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480" yWindow="105" windowWidth="18195" windowHeight="11640"/>
  </bookViews>
  <sheets>
    <sheet name="図表1-9" sheetId="1" r:id="rId1"/>
  </sheets>
  <definedNames>
    <definedName name="_xlnm.Print_Area" localSheetId="0">'図表1-9'!$B$3:$EI$48</definedName>
    <definedName name="_xlnm.Print_Area">#REF!</definedName>
    <definedName name="Source1">'図表1-9'!$EN$34:$EU$39</definedName>
    <definedName name="Table1">'図表1-9'!$EN$12:$ES$20</definedName>
    <definedName name="Table2">'図表1-9'!$EN$23:$ES$31</definedName>
  </definedNames>
  <calcPr calcId="162913"/>
</workbook>
</file>

<file path=xl/calcChain.xml><?xml version="1.0" encoding="utf-8"?>
<calcChain xmlns="http://schemas.openxmlformats.org/spreadsheetml/2006/main">
  <c r="DH27" i="1" l="1"/>
  <c r="DH28" i="1"/>
  <c r="DH29" i="1"/>
  <c r="DH30" i="1"/>
  <c r="DH31" i="1"/>
  <c r="DH26" i="1"/>
  <c r="CP27" i="1"/>
  <c r="CP28" i="1"/>
  <c r="CP29" i="1"/>
  <c r="CP30" i="1"/>
  <c r="CP31" i="1"/>
  <c r="CP26" i="1"/>
  <c r="BX27" i="1"/>
  <c r="BX28" i="1"/>
  <c r="BX29" i="1"/>
  <c r="BX30" i="1"/>
  <c r="BX31" i="1"/>
  <c r="BX26" i="1"/>
  <c r="BF27" i="1"/>
  <c r="BF28" i="1"/>
  <c r="BF29" i="1"/>
  <c r="BF30" i="1"/>
  <c r="BF31" i="1"/>
  <c r="BF26" i="1"/>
  <c r="AN27" i="1"/>
  <c r="AN28" i="1"/>
  <c r="AN29" i="1"/>
  <c r="AN30" i="1"/>
  <c r="AN31" i="1"/>
  <c r="AN26" i="1"/>
  <c r="DH16" i="1"/>
  <c r="DH17" i="1"/>
  <c r="DH18" i="1"/>
  <c r="DH19" i="1"/>
  <c r="DH20" i="1"/>
  <c r="DH15" i="1"/>
  <c r="CP16" i="1"/>
  <c r="CP17" i="1"/>
  <c r="CP18" i="1"/>
  <c r="CP19" i="1"/>
  <c r="CP20" i="1"/>
  <c r="CP15" i="1"/>
  <c r="BX16" i="1"/>
  <c r="BX17" i="1"/>
  <c r="BX18" i="1"/>
  <c r="BX19" i="1"/>
  <c r="BX20" i="1"/>
  <c r="BX15" i="1"/>
  <c r="BF16" i="1"/>
  <c r="BF17" i="1"/>
  <c r="BF18" i="1"/>
  <c r="BF19" i="1"/>
  <c r="BF20" i="1"/>
  <c r="BF15" i="1"/>
  <c r="AN16" i="1"/>
  <c r="AN17" i="1"/>
  <c r="AN18" i="1"/>
  <c r="AN19" i="1"/>
  <c r="AN20" i="1"/>
  <c r="AN15" i="1"/>
</calcChain>
</file>

<file path=xl/sharedStrings.xml><?xml version="1.0" encoding="utf-8"?>
<sst xmlns="http://schemas.openxmlformats.org/spreadsheetml/2006/main" count="63" uniqueCount="35">
  <si>
    <t>(全国)</t>
    <rPh sb="1" eb="3">
      <t>ゼンコク</t>
    </rPh>
    <phoneticPr fontId="21"/>
  </si>
  <si>
    <t>（単位：円）</t>
    <rPh sb="1" eb="3">
      <t>タンイ</t>
    </rPh>
    <rPh sb="4" eb="5">
      <t>エン</t>
    </rPh>
    <phoneticPr fontId="21"/>
  </si>
  <si>
    <t>１人</t>
    <rPh sb="0" eb="2">
      <t>ヒトリ</t>
    </rPh>
    <phoneticPr fontId="21"/>
  </si>
  <si>
    <t>２人</t>
    <rPh sb="1" eb="2">
      <t>ニン</t>
    </rPh>
    <phoneticPr fontId="21"/>
  </si>
  <si>
    <t>３人</t>
    <rPh sb="1" eb="2">
      <t>ニン</t>
    </rPh>
    <phoneticPr fontId="21"/>
  </si>
  <si>
    <t>４人</t>
    <rPh sb="1" eb="2">
      <t>ニン</t>
    </rPh>
    <phoneticPr fontId="21"/>
  </si>
  <si>
    <t>５人</t>
    <rPh sb="1" eb="2">
      <t>ニン</t>
    </rPh>
    <phoneticPr fontId="21"/>
  </si>
  <si>
    <t>1人</t>
    <rPh sb="1" eb="2">
      <t>ヒト</t>
    </rPh>
    <phoneticPr fontId="21"/>
  </si>
  <si>
    <t>2人</t>
    <rPh sb="1" eb="2">
      <t>ヒト</t>
    </rPh>
    <phoneticPr fontId="21"/>
  </si>
  <si>
    <t>3人</t>
    <rPh sb="1" eb="2">
      <t>ヒト</t>
    </rPh>
    <phoneticPr fontId="21"/>
  </si>
  <si>
    <t>4人</t>
    <rPh sb="1" eb="2">
      <t>ヒト</t>
    </rPh>
    <phoneticPr fontId="21"/>
  </si>
  <si>
    <t>5人</t>
    <rPh sb="1" eb="2">
      <t>ヒト</t>
    </rPh>
    <phoneticPr fontId="21"/>
  </si>
  <si>
    <t>食料費</t>
    <rPh sb="0" eb="3">
      <t>ショクリョウヒ</t>
    </rPh>
    <phoneticPr fontId="21"/>
  </si>
  <si>
    <t>住居関係費</t>
    <rPh sb="0" eb="2">
      <t>ジュウキョ</t>
    </rPh>
    <rPh sb="2" eb="5">
      <t>カンケイヒ</t>
    </rPh>
    <phoneticPr fontId="21"/>
  </si>
  <si>
    <t>被服・履物費</t>
    <rPh sb="0" eb="2">
      <t>ヒフク</t>
    </rPh>
    <rPh sb="3" eb="5">
      <t>ハキモノ</t>
    </rPh>
    <rPh sb="5" eb="6">
      <t>ヒ</t>
    </rPh>
    <phoneticPr fontId="21"/>
  </si>
  <si>
    <t>雑費Ⅰ</t>
    <rPh sb="0" eb="2">
      <t>ザッピ</t>
    </rPh>
    <phoneticPr fontId="21"/>
  </si>
  <si>
    <t>雑費Ⅱ</t>
    <rPh sb="0" eb="2">
      <t>ザッピ</t>
    </rPh>
    <phoneticPr fontId="21"/>
  </si>
  <si>
    <t>合計</t>
    <rPh sb="0" eb="2">
      <t>ゴウケイ</t>
    </rPh>
    <phoneticPr fontId="21"/>
  </si>
  <si>
    <t>(構成比)</t>
    <rPh sb="1" eb="4">
      <t>コウセイヒ</t>
    </rPh>
    <phoneticPr fontId="21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</si>
  <si>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1"/>
  </si>
  <si>
    <r>
      <t>「</t>
    </r>
    <r>
      <rPr>
        <sz val="11"/>
        <rFont val="HG丸ｺﾞｼｯｸM-PRO"/>
        <family val="3"/>
        <charset val="128"/>
      </rPr>
      <t>食料費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食料</t>
    </r>
    <r>
      <rPr>
        <sz val="11"/>
        <rFont val="ＭＳ Ｐゴシック"/>
        <family val="3"/>
        <charset val="128"/>
      </rPr>
      <t>。「</t>
    </r>
    <r>
      <rPr>
        <sz val="11"/>
        <rFont val="HG丸ｺﾞｼｯｸM-PRO"/>
        <family val="3"/>
        <charset val="128"/>
      </rPr>
      <t>住居関係費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住居費のほか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光熱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水道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家具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家事用品の両費目を含む</t>
    </r>
    <r>
      <rPr>
        <sz val="11"/>
        <rFont val="ＭＳ Ｐゴシック"/>
        <family val="3"/>
        <charset val="128"/>
      </rPr>
      <t>。「</t>
    </r>
    <r>
      <rPr>
        <sz val="11"/>
        <rFont val="HG丸ｺﾞｼｯｸM-PRO"/>
        <family val="3"/>
        <charset val="128"/>
      </rPr>
      <t>被服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履物費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被服</t>
    </r>
    <rPh sb="1" eb="4">
      <t>ショクリョウヒ</t>
    </rPh>
    <rPh sb="7" eb="9">
      <t>ショクリョウ</t>
    </rPh>
    <phoneticPr fontId="21"/>
  </si>
  <si>
    <t>出所</t>
    <rPh sb="0" eb="2">
      <t>シュッショ</t>
    </rPh>
    <phoneticPr fontId="21"/>
  </si>
  <si>
    <t>人事院</t>
    <rPh sb="0" eb="3">
      <t>ジンジイン</t>
    </rPh>
    <phoneticPr fontId="21"/>
  </si>
  <si>
    <r>
      <t>及び履物</t>
    </r>
    <r>
      <rPr>
        <sz val="11"/>
        <rFont val="ＭＳ Ｐゴシック"/>
        <family val="3"/>
        <charset val="128"/>
      </rPr>
      <t>。「</t>
    </r>
    <r>
      <rPr>
        <sz val="11"/>
        <rFont val="HG丸ｺﾞｼｯｸM-PRO"/>
        <family val="3"/>
        <charset val="128"/>
      </rPr>
      <t>雑費Ⅰ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保健医療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交通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通信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教育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教養娯楽の４費目の合計</t>
    </r>
    <r>
      <rPr>
        <sz val="11"/>
        <rFont val="ＭＳ Ｐゴシック"/>
        <family val="3"/>
        <charset val="128"/>
      </rPr>
      <t>。「</t>
    </r>
    <r>
      <rPr>
        <sz val="11"/>
        <rFont val="HG丸ｺﾞｼｯｸM-PRO"/>
        <family val="3"/>
        <charset val="128"/>
      </rPr>
      <t>雑費Ⅱ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その他の消費支出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諸雑費</t>
    </r>
    <r>
      <rPr>
        <sz val="11"/>
        <rFont val="ＭＳ Ｐゴシック"/>
        <family val="3"/>
        <charset val="128"/>
      </rPr>
      <t>、</t>
    </r>
    <rPh sb="0" eb="1">
      <t>オヨ</t>
    </rPh>
    <rPh sb="2" eb="4">
      <t>ハキモノ</t>
    </rPh>
    <phoneticPr fontId="21"/>
  </si>
  <si>
    <t>調査名</t>
    <rPh sb="0" eb="2">
      <t>チョウサ</t>
    </rPh>
    <rPh sb="2" eb="3">
      <t>メイ</t>
    </rPh>
    <phoneticPr fontId="21"/>
  </si>
  <si>
    <t>収集先表</t>
    <rPh sb="0" eb="2">
      <t>シュウシュウ</t>
    </rPh>
    <rPh sb="2" eb="3">
      <t>サキ</t>
    </rPh>
    <rPh sb="3" eb="4">
      <t>ヒョウ</t>
    </rPh>
    <phoneticPr fontId="21"/>
  </si>
  <si>
    <r>
      <t>こづかい（使途不明）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交際費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仕送り金</t>
    </r>
    <r>
      <rPr>
        <sz val="11"/>
        <rFont val="ＭＳ Ｐゴシック"/>
        <family val="3"/>
        <charset val="128"/>
      </rPr>
      <t>）。</t>
    </r>
    <rPh sb="5" eb="7">
      <t>シト</t>
    </rPh>
    <rPh sb="7" eb="9">
      <t>フメイ</t>
    </rPh>
    <phoneticPr fontId="21"/>
  </si>
  <si>
    <t>[図表1-9]</t>
    <rPh sb="1" eb="3">
      <t>ズヒョウ</t>
    </rPh>
    <phoneticPr fontId="21"/>
  </si>
  <si>
    <t>図表1-9 世帯人員別標準生計費(2019年/平成31年4月)</t>
    <rPh sb="0" eb="2">
      <t>ズヒョウ</t>
    </rPh>
    <phoneticPr fontId="21"/>
  </si>
  <si>
    <t>令和元年人事院勧告</t>
    <rPh sb="0" eb="1">
      <t>レイ</t>
    </rPh>
    <rPh sb="1" eb="2">
      <t>ワ</t>
    </rPh>
    <rPh sb="2" eb="4">
      <t>ガンネン</t>
    </rPh>
    <rPh sb="4" eb="7">
      <t>ジンジイン</t>
    </rPh>
    <rPh sb="7" eb="9">
      <t>カンコク</t>
    </rPh>
    <phoneticPr fontId="21"/>
  </si>
  <si>
    <t>https://www.jinji.go.jp/kyuuyo/index.html</t>
    <phoneticPr fontId="21"/>
  </si>
  <si>
    <t>参考資料 ＞  ４ 生計費関係  （EXCEL形式  15KB）</t>
    <phoneticPr fontId="21"/>
  </si>
  <si>
    <t>https://www.jinji.go.jp/kankoku/r1/excel/1sankou_seikeihi.xlsx</t>
  </si>
  <si>
    <t>第30表　費目別、世帯人員別標準生計費</t>
    <rPh sb="0" eb="1">
      <t>ダイ</t>
    </rPh>
    <rPh sb="3" eb="4">
      <t>ヒョウ</t>
    </rPh>
    <rPh sb="5" eb="7">
      <t>ヒモク</t>
    </rPh>
    <rPh sb="7" eb="8">
      <t>ベツ</t>
    </rPh>
    <rPh sb="9" eb="11">
      <t>セタイ</t>
    </rPh>
    <rPh sb="11" eb="13">
      <t>ジンイン</t>
    </rPh>
    <rPh sb="13" eb="14">
      <t>ベツ</t>
    </rPh>
    <rPh sb="14" eb="16">
      <t>ヒョウジュン</t>
    </rPh>
    <rPh sb="16" eb="19">
      <t>セイケイヒ</t>
    </rPh>
    <phoneticPr fontId="21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</si>
  <si>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人事院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令和元年人事院勧告」</t>
    </r>
    <rPh sb="11" eb="12">
      <t>ヒト</t>
    </rPh>
    <rPh sb="14" eb="16">
      <t>カンコク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</si>
</sst>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);[Red]\(0.0\)"/>
    <numFmt numFmtId="178" formatCode="#,##0_);[Red]\(#,##0\)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6"/>
      <name val="HGSｺﾞｼｯｸM"/>
      <family val="3"/>
      <charset val="128"/>
    </font>
    <font>
      <sz val="11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18" borderId="0" xfId="0" applyFill="1">
      <alignment vertical="center"/>
    </xf>
    <xf numFmtId="0" fontId="0" fillId="0" borderId="0" xfId="0" applyFill="1" applyBorder="1">
      <alignment vertical="center"/>
    </xf>
    <xf numFmtId="0" fontId="0" fillId="18" borderId="0" xfId="0" applyFill="1" applyBorder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23" fillId="19" borderId="0" xfId="0" applyFont="1" applyFill="1">
      <alignment vertical="center"/>
    </xf>
    <xf numFmtId="0" fontId="0" fillId="18" borderId="10" xfId="0" applyFill="1" applyBorder="1">
      <alignment vertical="center"/>
    </xf>
    <xf numFmtId="0" fontId="0" fillId="18" borderId="11" xfId="0" applyFill="1" applyBorder="1">
      <alignment vertical="center"/>
    </xf>
    <xf numFmtId="0" fontId="22" fillId="19" borderId="12" xfId="0" applyFont="1" applyFill="1" applyBorder="1">
      <alignment vertical="center"/>
    </xf>
    <xf numFmtId="0" fontId="22" fillId="19" borderId="12" xfId="0" applyFont="1" applyFill="1" applyBorder="1" applyAlignment="1">
      <alignment horizontal="center" vertical="center"/>
    </xf>
    <xf numFmtId="0" fontId="24" fillId="18" borderId="13" xfId="0" applyFont="1" applyFill="1" applyBorder="1" applyAlignment="1">
      <alignment horizontal="distributed" vertical="center"/>
    </xf>
    <xf numFmtId="0" fontId="24" fillId="18" borderId="14" xfId="0" applyFont="1" applyFill="1" applyBorder="1" applyAlignment="1">
      <alignment horizontal="distributed" vertical="center"/>
    </xf>
    <xf numFmtId="0" fontId="0" fillId="18" borderId="14" xfId="0" applyFill="1" applyBorder="1" applyAlignment="1">
      <alignment horizontal="distributed" vertical="center"/>
    </xf>
    <xf numFmtId="0" fontId="0" fillId="18" borderId="0" xfId="0" applyFill="1" applyAlignment="1">
      <alignment horizontal="distributed" vertical="center"/>
    </xf>
    <xf numFmtId="0" fontId="0" fillId="18" borderId="15" xfId="0" applyFill="1" applyBorder="1" applyAlignment="1">
      <alignment horizontal="distributed" vertical="center"/>
    </xf>
    <xf numFmtId="0" fontId="0" fillId="18" borderId="14" xfId="0" applyFill="1" applyBorder="1" applyAlignment="1">
      <alignment vertical="center"/>
    </xf>
    <xf numFmtId="178" fontId="25" fillId="18" borderId="14" xfId="0" applyNumberFormat="1" applyFont="1" applyFill="1" applyBorder="1" applyAlignment="1">
      <alignment vertical="center"/>
    </xf>
    <xf numFmtId="178" fontId="25" fillId="18" borderId="16" xfId="0" applyNumberFormat="1" applyFont="1" applyFill="1" applyBorder="1" applyAlignment="1">
      <alignment vertical="center"/>
    </xf>
    <xf numFmtId="178" fontId="25" fillId="18" borderId="14" xfId="35" applyNumberFormat="1" applyFont="1" applyFill="1" applyBorder="1" applyAlignment="1">
      <alignment vertical="center"/>
    </xf>
    <xf numFmtId="0" fontId="26" fillId="18" borderId="14" xfId="0" applyFont="1" applyFill="1" applyBorder="1" applyAlignment="1">
      <alignment vertical="center"/>
    </xf>
    <xf numFmtId="0" fontId="0" fillId="18" borderId="16" xfId="0" applyFill="1" applyBorder="1" applyAlignment="1">
      <alignment vertical="center"/>
    </xf>
    <xf numFmtId="38" fontId="22" fillId="19" borderId="12" xfId="35" applyFont="1" applyFill="1" applyBorder="1">
      <alignment vertical="center"/>
    </xf>
    <xf numFmtId="0" fontId="24" fillId="18" borderId="0" xfId="0" applyFont="1" applyFill="1" applyBorder="1" applyAlignment="1">
      <alignment horizontal="distributed" vertical="center"/>
    </xf>
    <xf numFmtId="178" fontId="25" fillId="18" borderId="0" xfId="0" applyNumberFormat="1" applyFont="1" applyFill="1" applyBorder="1" applyAlignment="1">
      <alignment vertical="center"/>
    </xf>
    <xf numFmtId="178" fontId="25" fillId="18" borderId="15" xfId="0" applyNumberFormat="1" applyFont="1" applyFill="1" applyBorder="1" applyAlignment="1">
      <alignment vertical="center"/>
    </xf>
    <xf numFmtId="178" fontId="25" fillId="18" borderId="0" xfId="35" applyNumberFormat="1" applyFont="1" applyFill="1" applyBorder="1" applyAlignment="1">
      <alignment vertical="center"/>
    </xf>
    <xf numFmtId="0" fontId="26" fillId="18" borderId="0" xfId="0" applyFont="1" applyFill="1" applyBorder="1" applyAlignment="1">
      <alignment vertical="center"/>
    </xf>
    <xf numFmtId="0" fontId="0" fillId="18" borderId="15" xfId="0" applyFill="1" applyBorder="1" applyAlignment="1">
      <alignment vertical="center"/>
    </xf>
    <xf numFmtId="0" fontId="24" fillId="18" borderId="17" xfId="0" applyFont="1" applyFill="1" applyBorder="1" applyAlignment="1">
      <alignment horizontal="distributed" vertical="center"/>
    </xf>
    <xf numFmtId="0" fontId="0" fillId="18" borderId="17" xfId="0" applyFill="1" applyBorder="1" applyAlignment="1">
      <alignment horizontal="distributed" vertical="center"/>
    </xf>
    <xf numFmtId="0" fontId="0" fillId="18" borderId="17" xfId="0" applyFill="1" applyBorder="1" applyAlignment="1">
      <alignment vertical="center"/>
    </xf>
    <xf numFmtId="178" fontId="25" fillId="18" borderId="17" xfId="0" applyNumberFormat="1" applyFont="1" applyFill="1" applyBorder="1" applyAlignment="1">
      <alignment vertical="center"/>
    </xf>
    <xf numFmtId="178" fontId="25" fillId="18" borderId="18" xfId="0" applyNumberFormat="1" applyFont="1" applyFill="1" applyBorder="1" applyAlignment="1">
      <alignment vertical="center"/>
    </xf>
    <xf numFmtId="178" fontId="25" fillId="18" borderId="17" xfId="35" applyNumberFormat="1" applyFont="1" applyFill="1" applyBorder="1" applyAlignment="1">
      <alignment vertical="center"/>
    </xf>
    <xf numFmtId="0" fontId="26" fillId="18" borderId="17" xfId="0" applyFont="1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0" fontId="24" fillId="18" borderId="10" xfId="0" applyFont="1" applyFill="1" applyBorder="1" applyAlignment="1">
      <alignment horizontal="distributed" vertical="center"/>
    </xf>
    <xf numFmtId="0" fontId="24" fillId="18" borderId="11" xfId="0" applyFont="1" applyFill="1" applyBorder="1" applyAlignment="1">
      <alignment horizontal="distributed" vertical="center"/>
    </xf>
    <xf numFmtId="0" fontId="0" fillId="18" borderId="11" xfId="0" applyFill="1" applyBorder="1" applyAlignment="1">
      <alignment horizontal="distributed" vertical="center"/>
    </xf>
    <xf numFmtId="0" fontId="0" fillId="18" borderId="19" xfId="0" applyFill="1" applyBorder="1" applyAlignment="1">
      <alignment horizontal="distributed" vertical="center"/>
    </xf>
    <xf numFmtId="0" fontId="0" fillId="18" borderId="11" xfId="0" applyFill="1" applyBorder="1" applyAlignment="1">
      <alignment vertical="center"/>
    </xf>
    <xf numFmtId="178" fontId="25" fillId="18" borderId="11" xfId="0" applyNumberFormat="1" applyFont="1" applyFill="1" applyBorder="1" applyAlignment="1">
      <alignment vertical="center"/>
    </xf>
    <xf numFmtId="178" fontId="25" fillId="18" borderId="19" xfId="0" applyNumberFormat="1" applyFont="1" applyFill="1" applyBorder="1" applyAlignment="1">
      <alignment vertical="center"/>
    </xf>
    <xf numFmtId="178" fontId="25" fillId="18" borderId="11" xfId="35" applyNumberFormat="1" applyFont="1" applyFill="1" applyBorder="1" applyAlignment="1">
      <alignment vertical="center"/>
    </xf>
    <xf numFmtId="0" fontId="26" fillId="18" borderId="11" xfId="0" applyFont="1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177" fontId="25" fillId="18" borderId="14" xfId="0" applyNumberFormat="1" applyFont="1" applyFill="1" applyBorder="1" applyAlignment="1">
      <alignment vertical="center"/>
    </xf>
    <xf numFmtId="177" fontId="25" fillId="18" borderId="16" xfId="0" applyNumberFormat="1" applyFont="1" applyFill="1" applyBorder="1" applyAlignment="1">
      <alignment vertical="center"/>
    </xf>
    <xf numFmtId="177" fontId="25" fillId="18" borderId="14" xfId="35" applyNumberFormat="1" applyFont="1" applyFill="1" applyBorder="1" applyAlignment="1">
      <alignment vertical="center"/>
    </xf>
    <xf numFmtId="176" fontId="22" fillId="19" borderId="12" xfId="28" applyNumberFormat="1" applyFont="1" applyFill="1" applyBorder="1">
      <alignment vertical="center"/>
    </xf>
    <xf numFmtId="177" fontId="25" fillId="18" borderId="0" xfId="0" applyNumberFormat="1" applyFont="1" applyFill="1" applyBorder="1" applyAlignment="1">
      <alignment vertical="center"/>
    </xf>
    <xf numFmtId="177" fontId="25" fillId="18" borderId="15" xfId="0" applyNumberFormat="1" applyFont="1" applyFill="1" applyBorder="1" applyAlignment="1">
      <alignment vertical="center"/>
    </xf>
    <xf numFmtId="177" fontId="25" fillId="18" borderId="0" xfId="35" applyNumberFormat="1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177" fontId="25" fillId="18" borderId="17" xfId="0" applyNumberFormat="1" applyFont="1" applyFill="1" applyBorder="1" applyAlignment="1">
      <alignment vertical="center"/>
    </xf>
    <xf numFmtId="177" fontId="25" fillId="18" borderId="18" xfId="0" applyNumberFormat="1" applyFont="1" applyFill="1" applyBorder="1" applyAlignment="1">
      <alignment vertical="center"/>
    </xf>
    <xf numFmtId="177" fontId="25" fillId="18" borderId="17" xfId="35" applyNumberFormat="1" applyFont="1" applyFill="1" applyBorder="1" applyAlignment="1">
      <alignment vertical="center"/>
    </xf>
    <xf numFmtId="177" fontId="25" fillId="18" borderId="11" xfId="0" applyNumberFormat="1" applyFont="1" applyFill="1" applyBorder="1" applyAlignment="1">
      <alignment vertical="center"/>
    </xf>
    <xf numFmtId="177" fontId="25" fillId="18" borderId="19" xfId="0" applyNumberFormat="1" applyFont="1" applyFill="1" applyBorder="1" applyAlignment="1">
      <alignment vertical="center"/>
    </xf>
    <xf numFmtId="177" fontId="25" fillId="18" borderId="11" xfId="35" applyNumberFormat="1" applyFont="1" applyFill="1" applyBorder="1" applyAlignment="1">
      <alignment vertical="center"/>
    </xf>
    <xf numFmtId="0" fontId="6" fillId="18" borderId="0" xfId="0" applyFont="1" applyFill="1" applyAlignment="1"/>
    <xf numFmtId="0" fontId="23" fillId="19" borderId="0" xfId="0" applyFont="1" applyFill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20" borderId="20" xfId="0" applyFont="1" applyFill="1" applyBorder="1" applyAlignment="1">
      <alignment horizontal="right" vertical="center"/>
    </xf>
    <xf numFmtId="0" fontId="23" fillId="20" borderId="21" xfId="0" applyFont="1" applyFill="1" applyBorder="1" applyAlignment="1">
      <alignment horizontal="right" vertical="center"/>
    </xf>
    <xf numFmtId="0" fontId="23" fillId="20" borderId="22" xfId="0" applyFont="1" applyFill="1" applyBorder="1" applyAlignment="1">
      <alignment horizontal="right" vertical="center"/>
    </xf>
    <xf numFmtId="0" fontId="23" fillId="20" borderId="23" xfId="0" applyFont="1" applyFill="1" applyBorder="1" applyAlignment="1">
      <alignment horizontal="right" vertical="center"/>
    </xf>
    <xf numFmtId="0" fontId="23" fillId="20" borderId="24" xfId="0" applyFont="1" applyFill="1" applyBorder="1">
      <alignment vertical="center"/>
    </xf>
    <xf numFmtId="0" fontId="7" fillId="20" borderId="13" xfId="29" applyFill="1" applyBorder="1" applyAlignment="1" applyProtection="1">
      <alignment vertical="center"/>
    </xf>
    <xf numFmtId="0" fontId="6" fillId="20" borderId="0" xfId="0" applyFont="1" applyFill="1" applyBorder="1" applyAlignment="1">
      <alignment vertical="center"/>
    </xf>
    <xf numFmtId="0" fontId="6" fillId="20" borderId="32" xfId="0" applyFont="1" applyFill="1" applyBorder="1" applyAlignment="1">
      <alignment vertical="center"/>
    </xf>
    <xf numFmtId="0" fontId="7" fillId="20" borderId="26" xfId="29" applyFill="1" applyBorder="1" applyAlignment="1" applyProtection="1">
      <alignment vertical="center"/>
    </xf>
    <xf numFmtId="0" fontId="28" fillId="20" borderId="17" xfId="29" applyFont="1" applyFill="1" applyBorder="1" applyAlignment="1" applyProtection="1">
      <alignment vertical="center"/>
    </xf>
    <xf numFmtId="0" fontId="28" fillId="20" borderId="31" xfId="29" applyFont="1" applyFill="1" applyBorder="1" applyAlignment="1" applyProtection="1">
      <alignment vertical="center"/>
    </xf>
    <xf numFmtId="0" fontId="0" fillId="20" borderId="28" xfId="0" applyFill="1" applyBorder="1">
      <alignment vertical="center"/>
    </xf>
    <xf numFmtId="0" fontId="0" fillId="20" borderId="29" xfId="0" applyFill="1" applyBorder="1">
      <alignment vertical="center"/>
    </xf>
    <xf numFmtId="0" fontId="0" fillId="20" borderId="30" xfId="0" applyFill="1" applyBorder="1">
      <alignment vertical="center"/>
    </xf>
    <xf numFmtId="177" fontId="25" fillId="18" borderId="10" xfId="35" applyNumberFormat="1" applyFont="1" applyFill="1" applyBorder="1" applyAlignment="1">
      <alignment vertical="center"/>
    </xf>
    <xf numFmtId="177" fontId="25" fillId="18" borderId="11" xfId="35" applyNumberFormat="1" applyFont="1" applyFill="1" applyBorder="1" applyAlignment="1">
      <alignment vertical="center"/>
    </xf>
    <xf numFmtId="0" fontId="23" fillId="20" borderId="33" xfId="0" applyFont="1" applyFill="1" applyBorder="1">
      <alignment vertical="center"/>
    </xf>
    <xf numFmtId="0" fontId="23" fillId="20" borderId="34" xfId="0" applyFont="1" applyFill="1" applyBorder="1">
      <alignment vertical="center"/>
    </xf>
    <xf numFmtId="0" fontId="23" fillId="20" borderId="35" xfId="0" applyFont="1" applyFill="1" applyBorder="1">
      <alignment vertical="center"/>
    </xf>
    <xf numFmtId="0" fontId="0" fillId="20" borderId="25" xfId="0" applyFill="1" applyBorder="1">
      <alignment vertical="center"/>
    </xf>
    <xf numFmtId="0" fontId="0" fillId="20" borderId="14" xfId="0" applyFill="1" applyBorder="1">
      <alignment vertical="center"/>
    </xf>
    <xf numFmtId="0" fontId="0" fillId="20" borderId="27" xfId="0" applyFill="1" applyBorder="1">
      <alignment vertical="center"/>
    </xf>
    <xf numFmtId="0" fontId="27" fillId="18" borderId="0" xfId="0" applyFont="1" applyFill="1" applyBorder="1" applyAlignment="1"/>
    <xf numFmtId="0" fontId="6" fillId="18" borderId="0" xfId="0" applyFont="1" applyFill="1" applyBorder="1" applyAlignment="1"/>
    <xf numFmtId="0" fontId="24" fillId="18" borderId="11" xfId="0" applyFont="1" applyFill="1" applyBorder="1" applyAlignment="1">
      <alignment horizontal="distributed" vertical="center"/>
    </xf>
    <xf numFmtId="0" fontId="0" fillId="18" borderId="11" xfId="0" applyFill="1" applyBorder="1" applyAlignment="1">
      <alignment horizontal="distributed" vertical="center"/>
    </xf>
    <xf numFmtId="0" fontId="6" fillId="18" borderId="0" xfId="0" applyFont="1" applyFill="1" applyAlignment="1"/>
    <xf numFmtId="0" fontId="24" fillId="18" borderId="14" xfId="0" applyFont="1" applyFill="1" applyBorder="1" applyAlignment="1">
      <alignment horizontal="distributed" vertical="center"/>
    </xf>
    <xf numFmtId="0" fontId="0" fillId="18" borderId="14" xfId="0" applyFill="1" applyBorder="1" applyAlignment="1">
      <alignment horizontal="distributed" vertical="center"/>
    </xf>
    <xf numFmtId="0" fontId="24" fillId="18" borderId="0" xfId="0" applyFont="1" applyFill="1" applyBorder="1" applyAlignment="1">
      <alignment horizontal="distributed" vertical="center"/>
    </xf>
    <xf numFmtId="0" fontId="0" fillId="18" borderId="0" xfId="0" applyFill="1" applyAlignment="1">
      <alignment horizontal="distributed" vertical="center"/>
    </xf>
    <xf numFmtId="0" fontId="6" fillId="18" borderId="0" xfId="0" applyFont="1" applyFill="1" applyAlignment="1">
      <alignment vertical="center"/>
    </xf>
    <xf numFmtId="177" fontId="25" fillId="18" borderId="26" xfId="35" applyNumberFormat="1" applyFont="1" applyFill="1" applyBorder="1" applyAlignment="1">
      <alignment vertical="center"/>
    </xf>
    <xf numFmtId="177" fontId="25" fillId="18" borderId="17" xfId="35" applyNumberFormat="1" applyFont="1" applyFill="1" applyBorder="1" applyAlignment="1">
      <alignment vertical="center"/>
    </xf>
    <xf numFmtId="177" fontId="25" fillId="18" borderId="13" xfId="35" applyNumberFormat="1" applyFont="1" applyFill="1" applyBorder="1" applyAlignment="1">
      <alignment vertical="center"/>
    </xf>
    <xf numFmtId="177" fontId="25" fillId="18" borderId="0" xfId="35" applyNumberFormat="1" applyFont="1" applyFill="1" applyBorder="1" applyAlignment="1">
      <alignment vertical="center"/>
    </xf>
    <xf numFmtId="0" fontId="24" fillId="18" borderId="17" xfId="0" applyFont="1" applyFill="1" applyBorder="1" applyAlignment="1">
      <alignment horizontal="distributed" vertical="center"/>
    </xf>
    <xf numFmtId="0" fontId="0" fillId="18" borderId="17" xfId="0" applyFill="1" applyBorder="1" applyAlignment="1">
      <alignment horizontal="distributed" vertical="center"/>
    </xf>
    <xf numFmtId="178" fontId="25" fillId="18" borderId="26" xfId="35" applyNumberFormat="1" applyFont="1" applyFill="1" applyBorder="1" applyAlignment="1">
      <alignment vertical="center"/>
    </xf>
    <xf numFmtId="178" fontId="25" fillId="18" borderId="17" xfId="35" applyNumberFormat="1" applyFont="1" applyFill="1" applyBorder="1" applyAlignment="1">
      <alignment vertical="center"/>
    </xf>
    <xf numFmtId="178" fontId="25" fillId="18" borderId="10" xfId="35" applyNumberFormat="1" applyFont="1" applyFill="1" applyBorder="1" applyAlignment="1">
      <alignment vertical="center"/>
    </xf>
    <xf numFmtId="178" fontId="25" fillId="18" borderId="11" xfId="35" applyNumberFormat="1" applyFont="1" applyFill="1" applyBorder="1" applyAlignment="1">
      <alignment vertical="center"/>
    </xf>
    <xf numFmtId="178" fontId="25" fillId="18" borderId="13" xfId="35" applyNumberFormat="1" applyFont="1" applyFill="1" applyBorder="1" applyAlignment="1">
      <alignment vertical="center"/>
    </xf>
    <xf numFmtId="178" fontId="25" fillId="18" borderId="0" xfId="35" applyNumberFormat="1" applyFont="1" applyFill="1" applyBorder="1" applyAlignment="1">
      <alignment vertical="center"/>
    </xf>
    <xf numFmtId="177" fontId="25" fillId="18" borderId="25" xfId="35" applyNumberFormat="1" applyFont="1" applyFill="1" applyBorder="1" applyAlignment="1">
      <alignment vertical="center"/>
    </xf>
    <xf numFmtId="177" fontId="25" fillId="18" borderId="14" xfId="0" applyNumberFormat="1" applyFont="1" applyFill="1" applyBorder="1" applyAlignment="1">
      <alignment vertical="center"/>
    </xf>
    <xf numFmtId="178" fontId="25" fillId="18" borderId="25" xfId="35" applyNumberFormat="1" applyFont="1" applyFill="1" applyBorder="1" applyAlignment="1">
      <alignment vertical="center"/>
    </xf>
    <xf numFmtId="0" fontId="0" fillId="18" borderId="14" xfId="0" applyFill="1" applyBorder="1" applyAlignment="1">
      <alignment vertical="center"/>
    </xf>
    <xf numFmtId="0" fontId="24" fillId="18" borderId="10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9</xdr:row>
      <xdr:rowOff>25400</xdr:rowOff>
    </xdr:from>
    <xdr:to>
      <xdr:col>120</xdr:col>
      <xdr:colOff>9525</xdr:colOff>
      <xdr:row>10</xdr:row>
      <xdr:rowOff>149225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28825" y="1854200"/>
          <a:ext cx="6502400" cy="3270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世帯人員別標準生計費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年4月/平成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31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年4月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4</xdr:col>
      <xdr:colOff>9525</xdr:colOff>
      <xdr:row>9</xdr:row>
      <xdr:rowOff>19050</xdr:rowOff>
    </xdr:from>
    <xdr:to>
      <xdr:col>18</xdr:col>
      <xdr:colOff>9525</xdr:colOff>
      <xdr:row>10</xdr:row>
      <xdr:rowOff>104775</xdr:rowOff>
    </xdr:to>
    <xdr:grpSp>
      <xdr:nvGrpSpPr>
        <xdr:cNvPr id="5982" name="Group 2"/>
        <xdr:cNvGrpSpPr>
          <a:grpSpLocks/>
        </xdr:cNvGrpSpPr>
      </xdr:nvGrpSpPr>
      <xdr:grpSpPr bwMode="auto">
        <a:xfrm>
          <a:off x="1152525" y="1819275"/>
          <a:ext cx="933450" cy="285750"/>
          <a:chOff x="167" y="203"/>
          <a:chExt cx="98" cy="30"/>
        </a:xfrm>
      </xdr:grpSpPr>
      <xdr:sp macro="" textlink="">
        <xdr:nvSpPr>
          <xdr:cNvPr id="6156" name="AutoShape 3"/>
          <xdr:cNvSpPr>
            <a:spLocks noChangeArrowheads="1"/>
          </xdr:cNvSpPr>
        </xdr:nvSpPr>
        <xdr:spPr bwMode="auto">
          <a:xfrm>
            <a:off x="167" y="207"/>
            <a:ext cx="90" cy="25"/>
          </a:xfrm>
          <a:prstGeom prst="roundRect">
            <a:avLst>
              <a:gd name="adj" fmla="val 30000"/>
            </a:avLst>
          </a:prstGeom>
          <a:solidFill>
            <a:srgbClr val="FBDDDE"/>
          </a:solidFill>
          <a:ln w="12700" algn="ctr">
            <a:solidFill>
              <a:srgbClr val="F17786"/>
            </a:solidFill>
            <a:round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171" y="203"/>
            <a:ext cx="94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</a:rPr>
              <a:t>1-9</a:t>
            </a:r>
          </a:p>
        </xdr:txBody>
      </xdr:sp>
    </xdr:grpSp>
    <xdr:clientData/>
  </xdr:twoCellAnchor>
  <xdr:twoCellAnchor>
    <xdr:from>
      <xdr:col>107</xdr:col>
      <xdr:colOff>28575</xdr:colOff>
      <xdr:row>10</xdr:row>
      <xdr:rowOff>47625</xdr:rowOff>
    </xdr:from>
    <xdr:to>
      <xdr:col>130</xdr:col>
      <xdr:colOff>47625</xdr:colOff>
      <xdr:row>12</xdr:row>
      <xdr:rowOff>28575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8039100" y="2047875"/>
          <a:ext cx="155257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</a:p>
      </xdr:txBody>
    </xdr:sp>
    <xdr:clientData/>
  </xdr:twoCellAnchor>
  <xdr:twoCellAnchor>
    <xdr:from>
      <xdr:col>2</xdr:col>
      <xdr:colOff>323850</xdr:colOff>
      <xdr:row>11</xdr:row>
      <xdr:rowOff>9525</xdr:rowOff>
    </xdr:from>
    <xdr:to>
      <xdr:col>21</xdr:col>
      <xdr:colOff>19050</xdr:colOff>
      <xdr:row>12</xdr:row>
      <xdr:rowOff>133350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62025" y="2209800"/>
          <a:ext cx="133350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（全国）</a:t>
          </a:r>
        </a:p>
      </xdr:txBody>
    </xdr:sp>
    <xdr:clientData/>
  </xdr:twoCellAnchor>
  <xdr:twoCellAnchor>
    <xdr:from>
      <xdr:col>107</xdr:col>
      <xdr:colOff>28575</xdr:colOff>
      <xdr:row>22</xdr:row>
      <xdr:rowOff>38100</xdr:rowOff>
    </xdr:from>
    <xdr:to>
      <xdr:col>130</xdr:col>
      <xdr:colOff>47625</xdr:colOff>
      <xdr:row>23</xdr:row>
      <xdr:rowOff>123825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8039100" y="7496175"/>
          <a:ext cx="1552575" cy="2857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）</a:t>
          </a:r>
        </a:p>
      </xdr:txBody>
    </xdr:sp>
    <xdr:clientData/>
  </xdr:twoCellAnchor>
  <xdr:twoCellAnchor>
    <xdr:from>
      <xdr:col>2</xdr:col>
      <xdr:colOff>323850</xdr:colOff>
      <xdr:row>21</xdr:row>
      <xdr:rowOff>190500</xdr:rowOff>
    </xdr:from>
    <xdr:to>
      <xdr:col>26</xdr:col>
      <xdr:colOff>57150</xdr:colOff>
      <xdr:row>23</xdr:row>
      <xdr:rowOff>161925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962025" y="7448550"/>
          <a:ext cx="1704975" cy="3714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（構成比）</a:t>
          </a:r>
        </a:p>
      </xdr:txBody>
    </xdr:sp>
    <xdr:clientData/>
  </xdr:twoCellAnchor>
  <xdr:twoCellAnchor>
    <xdr:from>
      <xdr:col>134</xdr:col>
      <xdr:colOff>33619</xdr:colOff>
      <xdr:row>8</xdr:row>
      <xdr:rowOff>123266</xdr:rowOff>
    </xdr:from>
    <xdr:to>
      <xdr:col>138</xdr:col>
      <xdr:colOff>427678</xdr:colOff>
      <xdr:row>47</xdr:row>
      <xdr:rowOff>77472</xdr:rowOff>
    </xdr:to>
    <xdr:grpSp>
      <xdr:nvGrpSpPr>
        <xdr:cNvPr id="148" name="グループ化 147"/>
        <xdr:cNvGrpSpPr/>
      </xdr:nvGrpSpPr>
      <xdr:grpSpPr>
        <a:xfrm>
          <a:off x="9844369" y="1723466"/>
          <a:ext cx="1041759" cy="13965481"/>
          <a:chOff x="1347590" y="1641022"/>
          <a:chExt cx="1033778" cy="14001969"/>
        </a:xfrm>
      </xdr:grpSpPr>
      <xdr:grpSp>
        <xdr:nvGrpSpPr>
          <xdr:cNvPr id="149" name="グループ化 148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386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398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9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7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88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89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90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1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2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93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94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95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96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97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50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384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85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1" name="グループ化 150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374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82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3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5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76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77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78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79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80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81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52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368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72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9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370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71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3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355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66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7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6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57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62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63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64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65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58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59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60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61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4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345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53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4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6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347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351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52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48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349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50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5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339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43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4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0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41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42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6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329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337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8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0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31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35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36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32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33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34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7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325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327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8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6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8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319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23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0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21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22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59" name="グループ化 158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171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17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8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72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73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74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75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76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7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8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16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60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161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168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9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70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62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163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164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165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166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167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  <xdr:twoCellAnchor>
    <xdr:from>
      <xdr:col>1</xdr:col>
      <xdr:colOff>28575</xdr:colOff>
      <xdr:row>2</xdr:row>
      <xdr:rowOff>9525</xdr:rowOff>
    </xdr:from>
    <xdr:to>
      <xdr:col>138</xdr:col>
      <xdr:colOff>428625</xdr:colOff>
      <xdr:row>6</xdr:row>
      <xdr:rowOff>0</xdr:rowOff>
    </xdr:to>
    <xdr:sp macro="" textlink="">
      <xdr:nvSpPr>
        <xdr:cNvPr id="5987" name="Rectangle 9"/>
        <xdr:cNvSpPr>
          <a:spLocks noChangeArrowheads="1"/>
        </xdr:cNvSpPr>
      </xdr:nvSpPr>
      <xdr:spPr bwMode="auto">
        <a:xfrm>
          <a:off x="228600" y="409575"/>
          <a:ext cx="1065847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nji.go.jp/kankoku/h28/excel/28sankou_seikeihi.xlsx" TargetMode="External"/><Relationship Id="rId2" Type="http://schemas.openxmlformats.org/officeDocument/2006/relationships/hyperlink" Target="http://www.jinji.go.jp/kyuuyo/f_kyuuyo.htm" TargetMode="External"/><Relationship Id="rId1" Type="http://schemas.openxmlformats.org/officeDocument/2006/relationships/hyperlink" Target="http://www.jinji.go.jp/kankoku/h25/h25_top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5"/>
    <pageSetUpPr fitToPage="1"/>
  </sheetPr>
  <dimension ref="A1:EV47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style="3" customWidth="1"/>
    <col min="2" max="3" width="5.75" style="3" customWidth="1"/>
    <col min="4" max="137" width="0.875" style="3" customWidth="1"/>
    <col min="138" max="143" width="5.875" style="3" customWidth="1"/>
    <col min="144" max="144" width="14.125" style="3" customWidth="1"/>
    <col min="145" max="149" width="9.25" style="3" customWidth="1"/>
    <col min="150" max="153" width="5.875" style="3"/>
    <col min="154" max="154" width="13" style="3" bestFit="1" customWidth="1"/>
    <col min="155" max="16384" width="5.875" style="3"/>
  </cols>
  <sheetData>
    <row r="1" spans="1:152" ht="15.7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 s="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/>
    </row>
    <row r="3" spans="1:152" ht="15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52" ht="15.7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</row>
    <row r="5" spans="1:152" ht="15.7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</row>
    <row r="6" spans="1:152" ht="15.7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52" ht="15.7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52" s="5" customFormat="1" ht="15.7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</row>
    <row r="9" spans="1:152" ht="15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M9" s="7"/>
      <c r="EN9" s="7"/>
      <c r="EO9" s="7"/>
      <c r="EP9" s="7"/>
      <c r="EQ9" s="7"/>
      <c r="ER9" s="7"/>
      <c r="ES9" s="7"/>
      <c r="ET9" s="7"/>
      <c r="EU9" s="7"/>
      <c r="EV9" s="7"/>
    </row>
    <row r="10" spans="1:152" ht="15.7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M10" s="8"/>
      <c r="EN10" s="8"/>
      <c r="EO10" s="8"/>
      <c r="EP10" s="8"/>
      <c r="EQ10" s="9"/>
      <c r="ER10" s="8"/>
      <c r="ES10" s="8"/>
      <c r="ET10" s="8"/>
      <c r="EU10" s="8"/>
      <c r="EV10" s="8"/>
    </row>
    <row r="11" spans="1:152" ht="15.7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M11" s="8"/>
      <c r="EN11" s="8"/>
      <c r="EO11" s="8"/>
      <c r="EP11" s="8"/>
      <c r="EQ11" s="9"/>
      <c r="ER11" s="8"/>
      <c r="ES11" s="8"/>
      <c r="ET11" s="8"/>
      <c r="EU11" s="8"/>
      <c r="EV11" s="8"/>
    </row>
    <row r="12" spans="1:152" ht="15.7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M12" s="8"/>
      <c r="EN12" s="8" t="s">
        <v>28</v>
      </c>
      <c r="EO12" s="8"/>
      <c r="EP12" s="8"/>
      <c r="EQ12" s="8"/>
      <c r="ER12" s="8"/>
      <c r="ES12" s="8"/>
      <c r="ET12" s="8"/>
      <c r="EU12" s="8"/>
      <c r="EV12" s="8"/>
    </row>
    <row r="13" spans="1:152" ht="13.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M13" s="8"/>
      <c r="EN13" s="8" t="s">
        <v>0</v>
      </c>
      <c r="EO13" s="8"/>
      <c r="EP13" s="8"/>
      <c r="EQ13" s="8"/>
      <c r="ER13" s="8"/>
      <c r="ES13" s="8" t="s">
        <v>1</v>
      </c>
      <c r="ET13" s="8"/>
      <c r="EU13" s="8"/>
      <c r="EV13" s="8"/>
    </row>
    <row r="14" spans="1:152" ht="47.25" customHeight="1" x14ac:dyDescent="0.15">
      <c r="B14" s="4"/>
      <c r="C14" s="4"/>
      <c r="D14" s="4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6" t="s">
        <v>2</v>
      </c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8"/>
      <c r="BF14" s="116" t="s">
        <v>3</v>
      </c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8"/>
      <c r="BX14" s="116" t="s">
        <v>4</v>
      </c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8"/>
      <c r="CP14" s="116" t="s">
        <v>5</v>
      </c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8"/>
      <c r="DH14" s="116" t="s">
        <v>6</v>
      </c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8"/>
      <c r="DZ14" s="6"/>
      <c r="EA14" s="6"/>
      <c r="EB14" s="6"/>
      <c r="EC14" s="6"/>
      <c r="ED14" s="6"/>
      <c r="EE14" s="6"/>
      <c r="EF14" s="6"/>
      <c r="EG14" s="6"/>
      <c r="EH14" s="6"/>
      <c r="EI14" s="4"/>
      <c r="EM14" s="8"/>
      <c r="EN14" s="12"/>
      <c r="EO14" s="13" t="s">
        <v>7</v>
      </c>
      <c r="EP14" s="13" t="s">
        <v>8</v>
      </c>
      <c r="EQ14" s="13" t="s">
        <v>9</v>
      </c>
      <c r="ER14" s="13" t="s">
        <v>10</v>
      </c>
      <c r="ES14" s="13" t="s">
        <v>11</v>
      </c>
      <c r="ET14" s="8"/>
      <c r="EU14" s="8"/>
      <c r="EV14" s="8"/>
    </row>
    <row r="15" spans="1:152" ht="51" customHeight="1" x14ac:dyDescent="0.15">
      <c r="B15" s="4"/>
      <c r="C15" s="4"/>
      <c r="D15" s="4"/>
      <c r="E15" s="14"/>
      <c r="F15" s="15"/>
      <c r="G15" s="15"/>
      <c r="H15" s="95" t="s">
        <v>12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16"/>
      <c r="AL15" s="17"/>
      <c r="AM15" s="18"/>
      <c r="AN15" s="114">
        <f t="shared" ref="AN15:AN20" si="0">EO15</f>
        <v>26020</v>
      </c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20"/>
      <c r="BE15" s="21"/>
      <c r="BF15" s="114">
        <f t="shared" ref="BF15:BF20" si="1">EP15</f>
        <v>41010</v>
      </c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22"/>
      <c r="BW15" s="20"/>
      <c r="BX15" s="114">
        <f t="shared" ref="BX15:BX20" si="2">EQ15</f>
        <v>50770</v>
      </c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20"/>
      <c r="CO15" s="21"/>
      <c r="CP15" s="114">
        <f t="shared" ref="CP15:CP20" si="3">ER15</f>
        <v>60530</v>
      </c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20"/>
      <c r="DG15" s="20"/>
      <c r="DH15" s="114">
        <f t="shared" ref="DH15:DH20" si="4">ES15</f>
        <v>70300</v>
      </c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23"/>
      <c r="DY15" s="24"/>
      <c r="DZ15" s="6"/>
      <c r="EA15" s="6"/>
      <c r="EB15" s="6"/>
      <c r="EC15" s="6"/>
      <c r="ED15" s="6"/>
      <c r="EE15" s="6"/>
      <c r="EF15" s="6"/>
      <c r="EG15" s="6"/>
      <c r="EH15" s="6"/>
      <c r="EI15" s="4"/>
      <c r="EM15" s="8"/>
      <c r="EN15" s="12" t="s">
        <v>12</v>
      </c>
      <c r="EO15" s="25">
        <v>26020</v>
      </c>
      <c r="EP15" s="25">
        <v>41010</v>
      </c>
      <c r="EQ15" s="25">
        <v>50770</v>
      </c>
      <c r="ER15" s="25">
        <v>60530</v>
      </c>
      <c r="ES15" s="25">
        <v>70300</v>
      </c>
      <c r="ET15" s="8"/>
      <c r="EU15" s="8"/>
      <c r="EV15" s="8"/>
    </row>
    <row r="16" spans="1:152" ht="51" customHeight="1" x14ac:dyDescent="0.15">
      <c r="B16" s="4"/>
      <c r="C16" s="4"/>
      <c r="D16" s="4"/>
      <c r="E16" s="14"/>
      <c r="F16" s="26"/>
      <c r="G16" s="26"/>
      <c r="H16" s="97" t="s">
        <v>13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17"/>
      <c r="AL16" s="17"/>
      <c r="AM16" s="18"/>
      <c r="AN16" s="110">
        <f t="shared" si="0"/>
        <v>48300</v>
      </c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27"/>
      <c r="BE16" s="28"/>
      <c r="BF16" s="110">
        <f t="shared" si="1"/>
        <v>38750</v>
      </c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29"/>
      <c r="BW16" s="27"/>
      <c r="BX16" s="110">
        <f t="shared" si="2"/>
        <v>41730</v>
      </c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27"/>
      <c r="CO16" s="28"/>
      <c r="CP16" s="110">
        <f t="shared" si="3"/>
        <v>44720</v>
      </c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27"/>
      <c r="DG16" s="27"/>
      <c r="DH16" s="110">
        <f t="shared" si="4"/>
        <v>47700</v>
      </c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30"/>
      <c r="DY16" s="31"/>
      <c r="DZ16" s="6"/>
      <c r="EA16" s="6"/>
      <c r="EB16" s="6"/>
      <c r="EC16" s="6"/>
      <c r="ED16" s="6"/>
      <c r="EE16" s="6"/>
      <c r="EF16" s="6"/>
      <c r="EG16" s="6"/>
      <c r="EH16" s="6"/>
      <c r="EI16" s="4"/>
      <c r="EM16" s="8"/>
      <c r="EN16" s="12" t="s">
        <v>13</v>
      </c>
      <c r="EO16" s="25">
        <v>48300</v>
      </c>
      <c r="EP16" s="25">
        <v>38750</v>
      </c>
      <c r="EQ16" s="25">
        <v>41730</v>
      </c>
      <c r="ER16" s="25">
        <v>44720</v>
      </c>
      <c r="ES16" s="25">
        <v>47700</v>
      </c>
      <c r="ET16" s="8"/>
      <c r="EU16" s="8"/>
      <c r="EV16" s="8"/>
    </row>
    <row r="17" spans="2:152" ht="51" customHeight="1" x14ac:dyDescent="0.15">
      <c r="B17" s="4"/>
      <c r="C17" s="4"/>
      <c r="D17" s="4"/>
      <c r="E17" s="14"/>
      <c r="F17" s="26"/>
      <c r="G17" s="26"/>
      <c r="H17" s="97" t="s">
        <v>14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17"/>
      <c r="AL17" s="17"/>
      <c r="AM17" s="18"/>
      <c r="AN17" s="110">
        <f t="shared" si="0"/>
        <v>2430</v>
      </c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27"/>
      <c r="BE17" s="28"/>
      <c r="BF17" s="110">
        <f t="shared" si="1"/>
        <v>6850</v>
      </c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29"/>
      <c r="BW17" s="27"/>
      <c r="BX17" s="110">
        <f t="shared" si="2"/>
        <v>7620</v>
      </c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27"/>
      <c r="CO17" s="28"/>
      <c r="CP17" s="110">
        <f t="shared" si="3"/>
        <v>8380</v>
      </c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27"/>
      <c r="DG17" s="27"/>
      <c r="DH17" s="110">
        <f t="shared" si="4"/>
        <v>9140</v>
      </c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30"/>
      <c r="DY17" s="31"/>
      <c r="DZ17" s="4"/>
      <c r="EA17" s="4"/>
      <c r="EB17" s="4"/>
      <c r="EC17" s="4"/>
      <c r="ED17" s="4"/>
      <c r="EE17" s="4"/>
      <c r="EF17" s="4"/>
      <c r="EG17" s="4"/>
      <c r="EH17" s="4"/>
      <c r="EI17" s="4"/>
      <c r="EM17" s="8"/>
      <c r="EN17" s="12" t="s">
        <v>14</v>
      </c>
      <c r="EO17" s="25">
        <v>2430</v>
      </c>
      <c r="EP17" s="25">
        <v>6850</v>
      </c>
      <c r="EQ17" s="25">
        <v>7620</v>
      </c>
      <c r="ER17" s="25">
        <v>8380</v>
      </c>
      <c r="ES17" s="25">
        <v>9140</v>
      </c>
      <c r="ET17" s="8"/>
      <c r="EU17" s="8"/>
      <c r="EV17" s="8"/>
    </row>
    <row r="18" spans="2:152" ht="51" customHeight="1" x14ac:dyDescent="0.15">
      <c r="B18" s="4"/>
      <c r="C18" s="4"/>
      <c r="D18" s="4"/>
      <c r="E18" s="14"/>
      <c r="F18" s="26"/>
      <c r="G18" s="26"/>
      <c r="H18" s="97" t="s">
        <v>15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17"/>
      <c r="AL18" s="17"/>
      <c r="AM18" s="18"/>
      <c r="AN18" s="110">
        <f t="shared" si="0"/>
        <v>35120</v>
      </c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27"/>
      <c r="BE18" s="28"/>
      <c r="BF18" s="110">
        <f t="shared" si="1"/>
        <v>31160</v>
      </c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29"/>
      <c r="BW18" s="27"/>
      <c r="BX18" s="110">
        <f t="shared" si="2"/>
        <v>52940</v>
      </c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27"/>
      <c r="CO18" s="28"/>
      <c r="CP18" s="110">
        <f t="shared" si="3"/>
        <v>74700</v>
      </c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27"/>
      <c r="DG18" s="27"/>
      <c r="DH18" s="110">
        <f t="shared" si="4"/>
        <v>96490</v>
      </c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30"/>
      <c r="DY18" s="31"/>
      <c r="DZ18" s="4"/>
      <c r="EA18" s="4"/>
      <c r="EB18" s="4"/>
      <c r="EC18" s="4"/>
      <c r="ED18" s="4"/>
      <c r="EE18" s="4"/>
      <c r="EF18" s="4"/>
      <c r="EG18" s="4"/>
      <c r="EH18" s="4"/>
      <c r="EI18" s="4"/>
      <c r="EM18" s="8"/>
      <c r="EN18" s="12" t="s">
        <v>15</v>
      </c>
      <c r="EO18" s="25">
        <v>35120</v>
      </c>
      <c r="EP18" s="25">
        <v>31160</v>
      </c>
      <c r="EQ18" s="25">
        <v>52940</v>
      </c>
      <c r="ER18" s="25">
        <v>74700</v>
      </c>
      <c r="ES18" s="25">
        <v>96490</v>
      </c>
      <c r="ET18" s="8"/>
      <c r="EU18" s="8"/>
      <c r="EV18" s="8"/>
    </row>
    <row r="19" spans="2:152" ht="51" customHeight="1" x14ac:dyDescent="0.15">
      <c r="B19" s="4"/>
      <c r="C19" s="4"/>
      <c r="D19" s="4"/>
      <c r="E19" s="14"/>
      <c r="F19" s="32"/>
      <c r="G19" s="32"/>
      <c r="H19" s="104" t="s">
        <v>16</v>
      </c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33"/>
      <c r="AL19" s="17"/>
      <c r="AM19" s="18"/>
      <c r="AN19" s="106">
        <f t="shared" si="0"/>
        <v>8320</v>
      </c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35"/>
      <c r="BE19" s="36"/>
      <c r="BF19" s="106">
        <f t="shared" si="1"/>
        <v>19520</v>
      </c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37"/>
      <c r="BW19" s="35"/>
      <c r="BX19" s="106">
        <f t="shared" si="2"/>
        <v>23710</v>
      </c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35"/>
      <c r="CO19" s="36"/>
      <c r="CP19" s="106">
        <f t="shared" si="3"/>
        <v>27900</v>
      </c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35"/>
      <c r="DG19" s="35"/>
      <c r="DH19" s="106">
        <f t="shared" si="4"/>
        <v>32090</v>
      </c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38"/>
      <c r="DY19" s="39"/>
      <c r="DZ19" s="4"/>
      <c r="EA19" s="4"/>
      <c r="EB19" s="4"/>
      <c r="EC19" s="4"/>
      <c r="ED19" s="4"/>
      <c r="EE19" s="4"/>
      <c r="EF19" s="4"/>
      <c r="EG19" s="4"/>
      <c r="EH19" s="4"/>
      <c r="EI19" s="4"/>
      <c r="EM19" s="8"/>
      <c r="EN19" s="12" t="s">
        <v>16</v>
      </c>
      <c r="EO19" s="25">
        <v>8320</v>
      </c>
      <c r="EP19" s="25">
        <v>19520</v>
      </c>
      <c r="EQ19" s="25">
        <v>23710</v>
      </c>
      <c r="ER19" s="25">
        <v>27900</v>
      </c>
      <c r="ES19" s="25">
        <v>32090</v>
      </c>
      <c r="ET19" s="8"/>
      <c r="EU19" s="8"/>
      <c r="EV19" s="8"/>
    </row>
    <row r="20" spans="2:152" ht="51" customHeight="1" x14ac:dyDescent="0.15">
      <c r="B20" s="4"/>
      <c r="C20" s="4"/>
      <c r="D20" s="4"/>
      <c r="E20" s="40"/>
      <c r="F20" s="41"/>
      <c r="G20" s="41"/>
      <c r="H20" s="92" t="s">
        <v>17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42"/>
      <c r="AL20" s="42"/>
      <c r="AM20" s="43"/>
      <c r="AN20" s="108">
        <f t="shared" si="0"/>
        <v>120190</v>
      </c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45"/>
      <c r="BE20" s="46"/>
      <c r="BF20" s="108">
        <f t="shared" si="1"/>
        <v>137290</v>
      </c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47"/>
      <c r="BW20" s="45"/>
      <c r="BX20" s="108">
        <f t="shared" si="2"/>
        <v>176770</v>
      </c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45"/>
      <c r="CO20" s="46"/>
      <c r="CP20" s="108">
        <f t="shared" si="3"/>
        <v>216230</v>
      </c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45"/>
      <c r="DG20" s="45"/>
      <c r="DH20" s="108">
        <f t="shared" si="4"/>
        <v>255720</v>
      </c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48"/>
      <c r="DY20" s="49"/>
      <c r="DZ20" s="4"/>
      <c r="EA20" s="4"/>
      <c r="EB20" s="4"/>
      <c r="EC20" s="4"/>
      <c r="ED20" s="4"/>
      <c r="EE20" s="4"/>
      <c r="EF20" s="4"/>
      <c r="EG20" s="4"/>
      <c r="EH20" s="4"/>
      <c r="EI20" s="4"/>
      <c r="EM20" s="8"/>
      <c r="EN20" s="12" t="s">
        <v>17</v>
      </c>
      <c r="EO20" s="25">
        <v>120190</v>
      </c>
      <c r="EP20" s="25">
        <v>137290</v>
      </c>
      <c r="EQ20" s="25">
        <v>176770</v>
      </c>
      <c r="ER20" s="25">
        <v>216230</v>
      </c>
      <c r="ES20" s="25">
        <v>255720</v>
      </c>
      <c r="ET20" s="9"/>
      <c r="EU20" s="9"/>
      <c r="EV20" s="9"/>
    </row>
    <row r="21" spans="2:152" ht="15.75" customHeight="1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6"/>
      <c r="BT21" s="6"/>
      <c r="BU21" s="6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M21" s="8"/>
      <c r="EN21" s="8"/>
      <c r="EO21" s="8"/>
      <c r="EP21" s="8"/>
      <c r="EQ21" s="8"/>
      <c r="ER21" s="8"/>
      <c r="ES21" s="8"/>
      <c r="ET21" s="9"/>
      <c r="EU21" s="9"/>
      <c r="EV21" s="9"/>
    </row>
    <row r="22" spans="2:152" ht="15.75" customHeight="1" x14ac:dyDescent="0.1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M22" s="8"/>
      <c r="EN22" s="8"/>
      <c r="EO22" s="8"/>
      <c r="EP22" s="8"/>
      <c r="EQ22" s="8"/>
      <c r="ER22" s="8"/>
      <c r="ES22" s="8"/>
      <c r="ET22" s="9"/>
      <c r="EU22" s="9"/>
      <c r="EV22" s="9"/>
    </row>
    <row r="23" spans="2:152" ht="15.75" customHeight="1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M23" s="8"/>
      <c r="EN23" s="8"/>
      <c r="EO23" s="8"/>
      <c r="EP23" s="8"/>
      <c r="EQ23" s="8"/>
      <c r="ER23" s="8"/>
      <c r="ES23" s="8"/>
      <c r="ET23" s="9"/>
      <c r="EU23" s="9"/>
      <c r="EV23" s="9"/>
    </row>
    <row r="24" spans="2:152" ht="15.75" customHeight="1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M24" s="8"/>
      <c r="EN24" s="8" t="s">
        <v>18</v>
      </c>
      <c r="EO24" s="8"/>
      <c r="EP24" s="8"/>
      <c r="EQ24" s="8"/>
      <c r="ER24" s="8"/>
      <c r="ES24" s="8"/>
      <c r="ET24" s="9"/>
      <c r="EU24" s="9"/>
      <c r="EV24" s="9"/>
    </row>
    <row r="25" spans="2:152" ht="47.25" customHeight="1" x14ac:dyDescent="0.15">
      <c r="B25" s="4"/>
      <c r="C25" s="4"/>
      <c r="D25" s="4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6" t="s">
        <v>2</v>
      </c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8"/>
      <c r="BF25" s="116" t="s">
        <v>3</v>
      </c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8"/>
      <c r="BX25" s="116" t="s">
        <v>4</v>
      </c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8"/>
      <c r="CP25" s="116" t="s">
        <v>5</v>
      </c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8"/>
      <c r="DH25" s="116" t="s">
        <v>6</v>
      </c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8"/>
      <c r="DZ25" s="6"/>
      <c r="EA25" s="6"/>
      <c r="EB25" s="6"/>
      <c r="EC25" s="6"/>
      <c r="ED25" s="6"/>
      <c r="EE25" s="6"/>
      <c r="EF25" s="6"/>
      <c r="EG25" s="6"/>
      <c r="EH25" s="6"/>
      <c r="EI25" s="4"/>
      <c r="EM25" s="8"/>
      <c r="EN25" s="12"/>
      <c r="EO25" s="13" t="s">
        <v>7</v>
      </c>
      <c r="EP25" s="13" t="s">
        <v>8</v>
      </c>
      <c r="EQ25" s="13" t="s">
        <v>9</v>
      </c>
      <c r="ER25" s="13" t="s">
        <v>10</v>
      </c>
      <c r="ES25" s="13" t="s">
        <v>11</v>
      </c>
      <c r="ET25" s="9"/>
      <c r="EU25" s="9"/>
      <c r="EV25" s="9"/>
    </row>
    <row r="26" spans="2:152" ht="51" customHeight="1" x14ac:dyDescent="0.15">
      <c r="B26" s="4"/>
      <c r="C26" s="4"/>
      <c r="D26" s="4"/>
      <c r="E26" s="14"/>
      <c r="F26" s="15"/>
      <c r="G26" s="16"/>
      <c r="H26" s="95" t="s">
        <v>12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16"/>
      <c r="AL26" s="17"/>
      <c r="AM26" s="18"/>
      <c r="AN26" s="112">
        <f t="shared" ref="AN26:AN31" si="5">EO26*100</f>
        <v>21.649055661868708</v>
      </c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50"/>
      <c r="BD26" s="50"/>
      <c r="BE26" s="51"/>
      <c r="BF26" s="112">
        <f t="shared" ref="BF26:BF31" si="6">EP26*100</f>
        <v>29.871075824896202</v>
      </c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50"/>
      <c r="BV26" s="52"/>
      <c r="BW26" s="50"/>
      <c r="BX26" s="112">
        <f t="shared" ref="BX26:BX31" si="7">EQ26*100</f>
        <v>28.720936810544778</v>
      </c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50"/>
      <c r="CN26" s="50"/>
      <c r="CO26" s="51"/>
      <c r="CP26" s="112">
        <f t="shared" ref="CP26:CP31" si="8">ER26*100</f>
        <v>27.993340424547934</v>
      </c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50"/>
      <c r="DF26" s="50"/>
      <c r="DG26" s="50"/>
      <c r="DH26" s="112">
        <f t="shared" ref="DH26:DH31" si="9">ES26*100</f>
        <v>27.491005787580164</v>
      </c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9"/>
      <c r="DX26" s="19"/>
      <c r="DY26" s="24"/>
      <c r="DZ26" s="6"/>
      <c r="EA26" s="6"/>
      <c r="EB26" s="6"/>
      <c r="EC26" s="6"/>
      <c r="ED26" s="6"/>
      <c r="EE26" s="6"/>
      <c r="EF26" s="6"/>
      <c r="EG26" s="6"/>
      <c r="EH26" s="6"/>
      <c r="EI26" s="4"/>
      <c r="EM26" s="8"/>
      <c r="EN26" s="12" t="s">
        <v>12</v>
      </c>
      <c r="EO26" s="53">
        <v>0.21649055661868707</v>
      </c>
      <c r="EP26" s="53">
        <v>0.29871075824896204</v>
      </c>
      <c r="EQ26" s="53">
        <v>0.28720936810544778</v>
      </c>
      <c r="ER26" s="53">
        <v>0.27993340424547936</v>
      </c>
      <c r="ES26" s="53">
        <v>0.27491005787580164</v>
      </c>
      <c r="ET26" s="9"/>
      <c r="EU26" s="9"/>
      <c r="EV26" s="9"/>
    </row>
    <row r="27" spans="2:152" ht="51" customHeight="1" x14ac:dyDescent="0.15">
      <c r="B27" s="4"/>
      <c r="C27" s="4"/>
      <c r="D27" s="4"/>
      <c r="E27" s="14"/>
      <c r="F27" s="26"/>
      <c r="G27" s="17"/>
      <c r="H27" s="97" t="s">
        <v>13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17"/>
      <c r="AL27" s="17"/>
      <c r="AM27" s="18"/>
      <c r="AN27" s="102">
        <f t="shared" si="5"/>
        <v>40.18637157833431</v>
      </c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54"/>
      <c r="BD27" s="54"/>
      <c r="BE27" s="55"/>
      <c r="BF27" s="102">
        <f t="shared" si="6"/>
        <v>28.22492534052007</v>
      </c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54"/>
      <c r="BV27" s="56"/>
      <c r="BW27" s="54"/>
      <c r="BX27" s="102">
        <f t="shared" si="7"/>
        <v>23.606946880126721</v>
      </c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54"/>
      <c r="CN27" s="54"/>
      <c r="CO27" s="55"/>
      <c r="CP27" s="102">
        <f t="shared" si="8"/>
        <v>20.681681542801648</v>
      </c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54"/>
      <c r="DF27" s="54"/>
      <c r="DG27" s="54"/>
      <c r="DH27" s="102">
        <f t="shared" si="9"/>
        <v>18.653214453308305</v>
      </c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57"/>
      <c r="DX27" s="57"/>
      <c r="DY27" s="31"/>
      <c r="DZ27" s="6"/>
      <c r="EA27" s="6"/>
      <c r="EB27" s="6"/>
      <c r="EC27" s="6"/>
      <c r="ED27" s="6"/>
      <c r="EE27" s="6"/>
      <c r="EF27" s="6"/>
      <c r="EG27" s="6"/>
      <c r="EH27" s="6"/>
      <c r="EI27" s="4"/>
      <c r="EM27" s="8"/>
      <c r="EN27" s="12" t="s">
        <v>13</v>
      </c>
      <c r="EO27" s="53">
        <v>0.40186371578334307</v>
      </c>
      <c r="EP27" s="53">
        <v>0.28224925340520068</v>
      </c>
      <c r="EQ27" s="53">
        <v>0.2360694688012672</v>
      </c>
      <c r="ER27" s="53">
        <v>0.20681681542801647</v>
      </c>
      <c r="ES27" s="53">
        <v>0.18653214453308306</v>
      </c>
      <c r="ET27" s="9"/>
      <c r="EU27" s="9"/>
      <c r="EV27" s="9"/>
    </row>
    <row r="28" spans="2:152" ht="51" customHeight="1" x14ac:dyDescent="0.15">
      <c r="B28" s="4"/>
      <c r="C28" s="4"/>
      <c r="D28" s="4"/>
      <c r="E28" s="14"/>
      <c r="F28" s="26"/>
      <c r="G28" s="17"/>
      <c r="H28" s="97" t="s">
        <v>14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17"/>
      <c r="AL28" s="17"/>
      <c r="AM28" s="18"/>
      <c r="AN28" s="102">
        <f t="shared" si="5"/>
        <v>2.0217988185373161</v>
      </c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54"/>
      <c r="BD28" s="54"/>
      <c r="BE28" s="55"/>
      <c r="BF28" s="102">
        <f t="shared" si="6"/>
        <v>4.9894384150338702</v>
      </c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54"/>
      <c r="BV28" s="56"/>
      <c r="BW28" s="54"/>
      <c r="BX28" s="102">
        <f t="shared" si="7"/>
        <v>4.3106862024099115</v>
      </c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54"/>
      <c r="CN28" s="54"/>
      <c r="CO28" s="55"/>
      <c r="CP28" s="102">
        <f t="shared" si="8"/>
        <v>3.8755029366877864</v>
      </c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54"/>
      <c r="DF28" s="54"/>
      <c r="DG28" s="54"/>
      <c r="DH28" s="102">
        <f t="shared" si="9"/>
        <v>3.5742218050993273</v>
      </c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57"/>
      <c r="DX28" s="57"/>
      <c r="DY28" s="31"/>
      <c r="DZ28" s="4"/>
      <c r="EA28" s="4"/>
      <c r="EB28" s="4"/>
      <c r="EC28" s="4"/>
      <c r="ED28" s="4"/>
      <c r="EE28" s="4"/>
      <c r="EF28" s="4"/>
      <c r="EG28" s="4"/>
      <c r="EH28" s="4"/>
      <c r="EI28" s="4"/>
      <c r="EM28" s="8"/>
      <c r="EN28" s="12" t="s">
        <v>14</v>
      </c>
      <c r="EO28" s="53">
        <v>2.0217988185373161E-2</v>
      </c>
      <c r="EP28" s="53">
        <v>4.98943841503387E-2</v>
      </c>
      <c r="EQ28" s="53">
        <v>4.3106862024099114E-2</v>
      </c>
      <c r="ER28" s="53">
        <v>3.8755029366877865E-2</v>
      </c>
      <c r="ES28" s="53">
        <v>3.5742218050993271E-2</v>
      </c>
      <c r="ET28" s="9"/>
      <c r="EU28" s="9"/>
      <c r="EV28" s="9"/>
    </row>
    <row r="29" spans="2:152" ht="51" customHeight="1" x14ac:dyDescent="0.15">
      <c r="B29" s="4"/>
      <c r="C29" s="4"/>
      <c r="D29" s="4"/>
      <c r="E29" s="14"/>
      <c r="F29" s="26"/>
      <c r="G29" s="17"/>
      <c r="H29" s="97" t="s">
        <v>15</v>
      </c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17"/>
      <c r="AL29" s="17"/>
      <c r="AM29" s="18"/>
      <c r="AN29" s="102">
        <f t="shared" si="5"/>
        <v>29.220401031699812</v>
      </c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54"/>
      <c r="BD29" s="54"/>
      <c r="BE29" s="55"/>
      <c r="BF29" s="102">
        <f t="shared" si="6"/>
        <v>22.696481899628523</v>
      </c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54"/>
      <c r="BV29" s="56"/>
      <c r="BW29" s="54"/>
      <c r="BX29" s="102">
        <f t="shared" si="7"/>
        <v>29.948520676585392</v>
      </c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54"/>
      <c r="CN29" s="54"/>
      <c r="CO29" s="55"/>
      <c r="CP29" s="102">
        <f t="shared" si="8"/>
        <v>34.546547657586828</v>
      </c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54"/>
      <c r="DF29" s="54"/>
      <c r="DG29" s="54"/>
      <c r="DH29" s="102">
        <f t="shared" si="9"/>
        <v>37.732676364773972</v>
      </c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57"/>
      <c r="DX29" s="57"/>
      <c r="DY29" s="31"/>
      <c r="DZ29" s="4"/>
      <c r="EA29" s="4"/>
      <c r="EB29" s="4"/>
      <c r="EC29" s="4"/>
      <c r="ED29" s="4"/>
      <c r="EE29" s="4"/>
      <c r="EF29" s="4"/>
      <c r="EG29" s="4"/>
      <c r="EH29" s="4"/>
      <c r="EI29" s="4"/>
      <c r="EM29" s="8"/>
      <c r="EN29" s="12" t="s">
        <v>15</v>
      </c>
      <c r="EO29" s="53">
        <v>0.29220401031699811</v>
      </c>
      <c r="EP29" s="53">
        <v>0.22696481899628523</v>
      </c>
      <c r="EQ29" s="53">
        <v>0.29948520676585394</v>
      </c>
      <c r="ER29" s="53">
        <v>0.34546547657586829</v>
      </c>
      <c r="ES29" s="53">
        <v>0.3773267636477397</v>
      </c>
      <c r="ET29" s="9"/>
      <c r="EU29" s="9"/>
      <c r="EV29" s="9"/>
    </row>
    <row r="30" spans="2:152" ht="51" customHeight="1" x14ac:dyDescent="0.15">
      <c r="B30" s="4"/>
      <c r="C30" s="4"/>
      <c r="D30" s="4"/>
      <c r="E30" s="14"/>
      <c r="F30" s="32"/>
      <c r="G30" s="33"/>
      <c r="H30" s="104" t="s">
        <v>16</v>
      </c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33"/>
      <c r="AL30" s="17"/>
      <c r="AM30" s="18"/>
      <c r="AN30" s="100">
        <f t="shared" si="5"/>
        <v>6.9223729095598641</v>
      </c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58"/>
      <c r="BD30" s="58"/>
      <c r="BE30" s="59"/>
      <c r="BF30" s="100">
        <f t="shared" si="6"/>
        <v>14.218078519921335</v>
      </c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58"/>
      <c r="BV30" s="60"/>
      <c r="BW30" s="58"/>
      <c r="BX30" s="100">
        <f t="shared" si="7"/>
        <v>13.412909430333201</v>
      </c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58"/>
      <c r="CN30" s="58"/>
      <c r="CO30" s="59"/>
      <c r="CP30" s="100">
        <f t="shared" si="8"/>
        <v>12.902927438375803</v>
      </c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58"/>
      <c r="DF30" s="58"/>
      <c r="DG30" s="58"/>
      <c r="DH30" s="100">
        <f t="shared" si="9"/>
        <v>12.548881589238228</v>
      </c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34"/>
      <c r="DX30" s="34"/>
      <c r="DY30" s="39"/>
      <c r="DZ30" s="4"/>
      <c r="EA30" s="4"/>
      <c r="EB30" s="4"/>
      <c r="EC30" s="4"/>
      <c r="ED30" s="4"/>
      <c r="EE30" s="4"/>
      <c r="EF30" s="4"/>
      <c r="EG30" s="4"/>
      <c r="EH30" s="4"/>
      <c r="EI30" s="4"/>
      <c r="EM30" s="8"/>
      <c r="EN30" s="12" t="s">
        <v>16</v>
      </c>
      <c r="EO30" s="53">
        <v>6.9223729095598638E-2</v>
      </c>
      <c r="EP30" s="53">
        <v>0.14218078519921334</v>
      </c>
      <c r="EQ30" s="53">
        <v>0.134129094303332</v>
      </c>
      <c r="ER30" s="53">
        <v>0.12902927438375802</v>
      </c>
      <c r="ES30" s="53">
        <v>0.12548881589238228</v>
      </c>
      <c r="ET30" s="9"/>
      <c r="EU30" s="9"/>
      <c r="EV30" s="9"/>
    </row>
    <row r="31" spans="2:152" ht="51" customHeight="1" x14ac:dyDescent="0.15">
      <c r="B31" s="4"/>
      <c r="C31" s="4"/>
      <c r="D31" s="4"/>
      <c r="E31" s="40"/>
      <c r="F31" s="41"/>
      <c r="G31" s="42"/>
      <c r="H31" s="92" t="s">
        <v>17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42"/>
      <c r="AL31" s="42"/>
      <c r="AM31" s="43"/>
      <c r="AN31" s="82">
        <f t="shared" si="5"/>
        <v>100</v>
      </c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61"/>
      <c r="BD31" s="61"/>
      <c r="BE31" s="62"/>
      <c r="BF31" s="82">
        <f t="shared" si="6"/>
        <v>100</v>
      </c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61"/>
      <c r="BV31" s="63"/>
      <c r="BW31" s="61"/>
      <c r="BX31" s="82">
        <f t="shared" si="7"/>
        <v>100</v>
      </c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61"/>
      <c r="CN31" s="61"/>
      <c r="CO31" s="62"/>
      <c r="CP31" s="82">
        <f t="shared" si="8"/>
        <v>100</v>
      </c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61"/>
      <c r="DF31" s="61"/>
      <c r="DG31" s="61"/>
      <c r="DH31" s="82">
        <f t="shared" si="9"/>
        <v>100</v>
      </c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44"/>
      <c r="DX31" s="44"/>
      <c r="DY31" s="49"/>
      <c r="DZ31" s="4"/>
      <c r="EA31" s="4"/>
      <c r="EB31" s="4"/>
      <c r="EC31" s="4"/>
      <c r="ED31" s="4"/>
      <c r="EE31" s="4"/>
      <c r="EF31" s="4"/>
      <c r="EG31" s="4"/>
      <c r="EH31" s="4"/>
      <c r="EI31" s="4"/>
      <c r="EM31" s="9"/>
      <c r="EN31" s="12" t="s">
        <v>17</v>
      </c>
      <c r="EO31" s="53">
        <v>1</v>
      </c>
      <c r="EP31" s="53">
        <v>1</v>
      </c>
      <c r="EQ31" s="53">
        <v>1</v>
      </c>
      <c r="ER31" s="53">
        <v>1</v>
      </c>
      <c r="ES31" s="53">
        <v>1</v>
      </c>
      <c r="ET31" s="9"/>
      <c r="EU31" s="9"/>
      <c r="EV31" s="9"/>
    </row>
    <row r="32" spans="2:152" ht="21" customHeight="1" x14ac:dyDescent="0.15">
      <c r="B32" s="4"/>
      <c r="C32" s="4"/>
      <c r="D32" s="4"/>
      <c r="E32" s="90" t="s">
        <v>34</v>
      </c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4"/>
      <c r="EB32" s="4"/>
      <c r="EC32" s="4"/>
      <c r="ED32" s="4"/>
      <c r="EE32" s="4"/>
      <c r="EF32" s="4"/>
      <c r="EG32" s="4"/>
      <c r="EH32" s="4"/>
      <c r="EI32" s="4"/>
      <c r="EM32" s="9"/>
      <c r="EN32" s="9"/>
      <c r="EO32" s="9"/>
      <c r="EP32" s="9"/>
      <c r="EQ32" s="9"/>
      <c r="ER32" s="9"/>
      <c r="ES32" s="9"/>
      <c r="ET32" s="9"/>
      <c r="EU32" s="9"/>
      <c r="EV32" s="9"/>
    </row>
    <row r="33" spans="2:152" ht="15.75" customHeight="1" thickBot="1" x14ac:dyDescent="0.2">
      <c r="B33" s="4"/>
      <c r="C33" s="4"/>
      <c r="D33" s="4"/>
      <c r="E33" s="91" t="s">
        <v>19</v>
      </c>
      <c r="F33" s="94"/>
      <c r="G33" s="94"/>
      <c r="H33" s="94"/>
      <c r="I33" s="94"/>
      <c r="J33" s="91" t="s">
        <v>20</v>
      </c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4"/>
      <c r="EI33" s="4"/>
      <c r="EM33" s="9"/>
      <c r="EN33" s="9" t="s">
        <v>27</v>
      </c>
      <c r="EO33" s="9"/>
      <c r="EP33" s="9"/>
      <c r="EQ33" s="9"/>
      <c r="ER33" s="9"/>
      <c r="ES33" s="9"/>
      <c r="ET33" s="9"/>
      <c r="EU33" s="9"/>
      <c r="EV33" s="9"/>
    </row>
    <row r="34" spans="2:152" ht="15.75" customHeight="1" x14ac:dyDescent="0.15">
      <c r="B34" s="4"/>
      <c r="C34" s="4"/>
      <c r="D34" s="4"/>
      <c r="E34" s="64"/>
      <c r="F34" s="64"/>
      <c r="G34" s="64"/>
      <c r="H34" s="64"/>
      <c r="I34" s="64"/>
      <c r="J34" s="90" t="s">
        <v>23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4"/>
      <c r="EI34" s="4"/>
      <c r="EM34" s="9"/>
      <c r="EN34" s="68" t="s">
        <v>21</v>
      </c>
      <c r="EO34" s="84" t="s">
        <v>22</v>
      </c>
      <c r="EP34" s="85"/>
      <c r="EQ34" s="85"/>
      <c r="ER34" s="85"/>
      <c r="ES34" s="85"/>
      <c r="ET34" s="85"/>
      <c r="EU34" s="86"/>
      <c r="EV34" s="9"/>
    </row>
    <row r="35" spans="2:152" ht="15.75" customHeight="1" x14ac:dyDescent="0.15">
      <c r="B35" s="4"/>
      <c r="C35" s="4"/>
      <c r="D35" s="4"/>
      <c r="E35" s="64"/>
      <c r="F35" s="64"/>
      <c r="G35" s="64"/>
      <c r="H35" s="64"/>
      <c r="I35" s="64"/>
      <c r="J35" s="90" t="s">
        <v>26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4"/>
      <c r="EI35" s="4"/>
      <c r="EM35" s="9"/>
      <c r="EN35" s="69" t="s">
        <v>24</v>
      </c>
      <c r="EO35" s="87" t="s">
        <v>29</v>
      </c>
      <c r="EP35" s="88"/>
      <c r="EQ35" s="88"/>
      <c r="ER35" s="88"/>
      <c r="ES35" s="88"/>
      <c r="ET35" s="88"/>
      <c r="EU35" s="89"/>
      <c r="EV35" s="9"/>
    </row>
    <row r="36" spans="2:152" ht="15.7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M36" s="9"/>
      <c r="EN36" s="70"/>
      <c r="EO36" s="76" t="s">
        <v>30</v>
      </c>
      <c r="EP36" s="77"/>
      <c r="EQ36" s="77"/>
      <c r="ER36" s="77"/>
      <c r="ES36" s="77"/>
      <c r="ET36" s="77"/>
      <c r="EU36" s="78"/>
      <c r="EV36" s="9"/>
    </row>
    <row r="37" spans="2:152" ht="15.7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M37" s="9"/>
      <c r="EN37" s="71" t="s">
        <v>25</v>
      </c>
      <c r="EO37" s="87" t="s">
        <v>31</v>
      </c>
      <c r="EP37" s="88"/>
      <c r="EQ37" s="88"/>
      <c r="ER37" s="88"/>
      <c r="ES37" s="88"/>
      <c r="ET37" s="88"/>
      <c r="EU37" s="89"/>
      <c r="EV37" s="9"/>
    </row>
    <row r="38" spans="2:152" ht="15.7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M38" s="9"/>
      <c r="EN38" s="71"/>
      <c r="EO38" s="73" t="s">
        <v>32</v>
      </c>
      <c r="EP38" s="74"/>
      <c r="EQ38" s="74"/>
      <c r="ER38" s="74"/>
      <c r="ES38" s="74"/>
      <c r="ET38" s="74"/>
      <c r="EU38" s="75"/>
      <c r="EV38" s="9"/>
    </row>
    <row r="39" spans="2:152" ht="15.75" customHeight="1" thickBo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M39" s="9"/>
      <c r="EN39" s="72"/>
      <c r="EO39" s="79" t="s">
        <v>33</v>
      </c>
      <c r="EP39" s="80"/>
      <c r="EQ39" s="80"/>
      <c r="ER39" s="80"/>
      <c r="ES39" s="80"/>
      <c r="ET39" s="80"/>
      <c r="EU39" s="81"/>
      <c r="EV39" s="9"/>
    </row>
    <row r="40" spans="2:152" ht="15.7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M40" s="9"/>
      <c r="EN40" s="9"/>
      <c r="EO40" s="65"/>
      <c r="EP40" s="9"/>
      <c r="EQ40" s="9"/>
      <c r="ER40" s="9"/>
      <c r="ES40" s="9"/>
      <c r="ET40" s="9"/>
      <c r="EU40" s="9"/>
      <c r="EV40" s="9"/>
    </row>
    <row r="41" spans="2:152" ht="15.7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M41" s="66"/>
      <c r="EN41" s="66"/>
      <c r="EO41" s="67"/>
      <c r="EP41" s="66"/>
      <c r="EQ41" s="66"/>
      <c r="ER41" s="66"/>
      <c r="ES41" s="66"/>
      <c r="ET41" s="66"/>
      <c r="EU41" s="66"/>
      <c r="EV41" s="66"/>
    </row>
    <row r="42" spans="2:152" ht="15.7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M42" s="66"/>
      <c r="EN42" s="66"/>
      <c r="EO42" s="66"/>
      <c r="EP42" s="66"/>
      <c r="EQ42" s="66"/>
      <c r="ER42" s="66"/>
      <c r="ES42" s="66"/>
      <c r="ET42" s="66"/>
      <c r="EU42" s="66"/>
      <c r="EV42" s="66"/>
    </row>
    <row r="43" spans="2:152" ht="15.7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M43" s="66"/>
      <c r="EV43" s="66"/>
    </row>
    <row r="44" spans="2:152" ht="15.7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M44" s="66"/>
      <c r="EV44" s="66"/>
    </row>
    <row r="45" spans="2:152" ht="15.7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M45" s="66"/>
      <c r="EV45" s="66"/>
    </row>
    <row r="46" spans="2:152" ht="15.75" customHeight="1" x14ac:dyDescent="0.15">
      <c r="EM46" s="66"/>
    </row>
    <row r="47" spans="2:152" ht="15.75" customHeight="1" x14ac:dyDescent="0.15">
      <c r="EM47" s="66"/>
    </row>
  </sheetData>
  <mergeCells count="92">
    <mergeCell ref="BX26:CL26"/>
    <mergeCell ref="BX27:CL27"/>
    <mergeCell ref="DH14:DY14"/>
    <mergeCell ref="BX14:CO14"/>
    <mergeCell ref="CP14:DG14"/>
    <mergeCell ref="DH27:DV27"/>
    <mergeCell ref="DH19:DW19"/>
    <mergeCell ref="CP19:DE19"/>
    <mergeCell ref="CP20:DE20"/>
    <mergeCell ref="CP25:DG25"/>
    <mergeCell ref="DH20:DW20"/>
    <mergeCell ref="DH25:DY25"/>
    <mergeCell ref="CP18:DE18"/>
    <mergeCell ref="DH18:DW18"/>
    <mergeCell ref="DH26:DV26"/>
    <mergeCell ref="CP26:DD26"/>
    <mergeCell ref="DH15:DW15"/>
    <mergeCell ref="DH16:DW16"/>
    <mergeCell ref="AN14:BE14"/>
    <mergeCell ref="AN15:BC15"/>
    <mergeCell ref="AN16:BC16"/>
    <mergeCell ref="BX16:CM16"/>
    <mergeCell ref="BF14:BW14"/>
    <mergeCell ref="BF16:BU16"/>
    <mergeCell ref="BF15:BU15"/>
    <mergeCell ref="BX15:CM15"/>
    <mergeCell ref="AN17:BC17"/>
    <mergeCell ref="DH17:DW17"/>
    <mergeCell ref="CP15:DE15"/>
    <mergeCell ref="BX25:CO25"/>
    <mergeCell ref="AN25:BE25"/>
    <mergeCell ref="CP16:DE16"/>
    <mergeCell ref="CP17:DE17"/>
    <mergeCell ref="BF25:BW25"/>
    <mergeCell ref="BF17:BU17"/>
    <mergeCell ref="BX17:CM17"/>
    <mergeCell ref="BX18:CM18"/>
    <mergeCell ref="BX19:CM19"/>
    <mergeCell ref="BX20:CM20"/>
    <mergeCell ref="BF19:BU19"/>
    <mergeCell ref="BF18:BU18"/>
    <mergeCell ref="BF20:BU20"/>
    <mergeCell ref="BF29:BT29"/>
    <mergeCell ref="BF28:BT28"/>
    <mergeCell ref="BF30:BT30"/>
    <mergeCell ref="AN30:BB30"/>
    <mergeCell ref="H18:AJ18"/>
    <mergeCell ref="H19:AJ19"/>
    <mergeCell ref="H20:AJ20"/>
    <mergeCell ref="AN19:BC19"/>
    <mergeCell ref="AN20:BC20"/>
    <mergeCell ref="AN18:BC18"/>
    <mergeCell ref="BF26:BT26"/>
    <mergeCell ref="BF27:BT27"/>
    <mergeCell ref="AN28:BB28"/>
    <mergeCell ref="AN26:BB26"/>
    <mergeCell ref="AN27:BB27"/>
    <mergeCell ref="BX30:CL30"/>
    <mergeCell ref="CP30:DD30"/>
    <mergeCell ref="DH28:DV28"/>
    <mergeCell ref="DH29:DV29"/>
    <mergeCell ref="CP29:DD29"/>
    <mergeCell ref="CP28:DD28"/>
    <mergeCell ref="H15:AJ15"/>
    <mergeCell ref="H16:AJ16"/>
    <mergeCell ref="H17:AJ17"/>
    <mergeCell ref="H26:AJ26"/>
    <mergeCell ref="E32:DZ32"/>
    <mergeCell ref="DH30:DV30"/>
    <mergeCell ref="H27:AJ27"/>
    <mergeCell ref="BX28:CL28"/>
    <mergeCell ref="BX29:CL29"/>
    <mergeCell ref="H29:AJ29"/>
    <mergeCell ref="H30:AJ30"/>
    <mergeCell ref="CP27:DD27"/>
    <mergeCell ref="AN29:BB29"/>
    <mergeCell ref="AN31:BB31"/>
    <mergeCell ref="DH31:DV31"/>
    <mergeCell ref="H28:AJ28"/>
    <mergeCell ref="EO36:EU36"/>
    <mergeCell ref="EO39:EU39"/>
    <mergeCell ref="BX31:CL31"/>
    <mergeCell ref="CP31:DD31"/>
    <mergeCell ref="EO34:EU34"/>
    <mergeCell ref="EO35:EU35"/>
    <mergeCell ref="J34:EG34"/>
    <mergeCell ref="J35:EG35"/>
    <mergeCell ref="EO37:EU37"/>
    <mergeCell ref="J33:EG33"/>
    <mergeCell ref="BF31:BT31"/>
    <mergeCell ref="H31:AJ31"/>
    <mergeCell ref="E33:I33"/>
  </mergeCells>
  <phoneticPr fontId="21"/>
  <hyperlinks>
    <hyperlink ref="EO36:EU36" r:id="rId1" display="平成23年人事院勧告　http://www.jinji.go.jp/kankoku/h25/h25_top.htm"/>
    <hyperlink ref="EO36" r:id="rId2" display="http://www.jinji.go.jp/kyuuyo/f_kyuuyo.htm"/>
    <hyperlink ref="EO39" r:id="rId3" display="http://www.jinji.go.jp/kankoku/h28/excel/28sankou_seikeihi.xlsx"/>
  </hyperlinks>
  <pageMargins left="0.39370078740157477" right="0.39370078740157477" top="0.59055118110236215" bottom="0.59055118110236215" header="0.39370078740157477" footer="0.19685039370078738"/>
  <pageSetup paperSize="9" scale="6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図表1-9</vt:lpstr>
      <vt:lpstr>'図表1-9'!Print_Area</vt:lpstr>
      <vt:lpstr>Source1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2014-03-14T07:16:36Z</cp:lastPrinted>
  <dcterms:created xsi:type="dcterms:W3CDTF">2012-03-30T06:11:16Z</dcterms:created>
  <dcterms:modified xsi:type="dcterms:W3CDTF">2020-03-23T05:11:51Z</dcterms:modified>
</cp:coreProperties>
</file>