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0" yWindow="0" windowWidth="28800" windowHeight="12240"/>
  </bookViews>
  <sheets>
    <sheet name="図表1-16(1)" sheetId="6" r:id="rId1"/>
    <sheet name="図表1-16(2)" sheetId="8" r:id="rId2"/>
  </sheets>
  <definedNames>
    <definedName name="_xlnm.Print_Area" localSheetId="0">'図表1-16(1)'!$B$3:$EI$52</definedName>
    <definedName name="_xlnm.Print_Area" localSheetId="1">'図表1-16(2)'!$B$3:$EI$50</definedName>
    <definedName name="_xlnm.Print_Area">#REF!</definedName>
    <definedName name="Source1">'図表1-16(1)'!$EN$45:$EW$54</definedName>
    <definedName name="Table1">'図表1-16(1)'!$EN$10:$EY$42</definedName>
  </definedNames>
  <calcPr calcId="162913"/>
</workbook>
</file>

<file path=xl/calcChain.xml><?xml version="1.0" encoding="utf-8"?>
<calcChain xmlns="http://schemas.openxmlformats.org/spreadsheetml/2006/main">
  <c r="I13" i="8" l="1"/>
  <c r="CK42" i="8" l="1"/>
  <c r="CK41" i="8"/>
  <c r="CK40" i="8"/>
  <c r="CK39" i="8"/>
  <c r="CK38" i="8"/>
  <c r="CK37" i="8"/>
  <c r="CK36" i="8"/>
  <c r="CK35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BQ42" i="8"/>
  <c r="BQ41" i="8"/>
  <c r="BQ40" i="8"/>
  <c r="BQ39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AW42" i="8"/>
  <c r="AW41" i="8"/>
  <c r="AW40" i="8"/>
  <c r="AW39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CK13" i="8"/>
  <c r="BQ13" i="8"/>
  <c r="AW13" i="8"/>
  <c r="AC13" i="8"/>
  <c r="DN41" i="6" l="1"/>
  <c r="CU41" i="6"/>
  <c r="CB41" i="6"/>
  <c r="BI41" i="6"/>
  <c r="DN14" i="6" l="1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2" i="6"/>
  <c r="DN13" i="6"/>
  <c r="CU14" i="6"/>
  <c r="CU15" i="6"/>
  <c r="CU16" i="6"/>
  <c r="CU17" i="6"/>
  <c r="CU18" i="6"/>
  <c r="CU19" i="6"/>
  <c r="CU20" i="6"/>
  <c r="CU21" i="6"/>
  <c r="CU22" i="6"/>
  <c r="CU23" i="6"/>
  <c r="CU24" i="6"/>
  <c r="CU25" i="6"/>
  <c r="CU26" i="6"/>
  <c r="CU27" i="6"/>
  <c r="CU28" i="6"/>
  <c r="CU29" i="6"/>
  <c r="CU30" i="6"/>
  <c r="CU31" i="6"/>
  <c r="CU32" i="6"/>
  <c r="CU33" i="6"/>
  <c r="CU34" i="6"/>
  <c r="CU35" i="6"/>
  <c r="CU36" i="6"/>
  <c r="CU37" i="6"/>
  <c r="CU38" i="6"/>
  <c r="CU39" i="6"/>
  <c r="CU40" i="6"/>
  <c r="CU42" i="6"/>
  <c r="CU13" i="6"/>
  <c r="CB14" i="6"/>
  <c r="CB15" i="6"/>
  <c r="CB16" i="6"/>
  <c r="CB17" i="6"/>
  <c r="CB18" i="6"/>
  <c r="CB19" i="6"/>
  <c r="CB20" i="6"/>
  <c r="CB21" i="6"/>
  <c r="CB22" i="6"/>
  <c r="CB23" i="6"/>
  <c r="CB24" i="6"/>
  <c r="CB25" i="6"/>
  <c r="CB26" i="6"/>
  <c r="CB27" i="6"/>
  <c r="CB28" i="6"/>
  <c r="CB29" i="6"/>
  <c r="CB30" i="6"/>
  <c r="CB31" i="6"/>
  <c r="CB32" i="6"/>
  <c r="CB33" i="6"/>
  <c r="CB34" i="6"/>
  <c r="CB35" i="6"/>
  <c r="CB36" i="6"/>
  <c r="CB37" i="6"/>
  <c r="CB38" i="6"/>
  <c r="CB39" i="6"/>
  <c r="CB40" i="6"/>
  <c r="CB42" i="6"/>
  <c r="CB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2" i="6"/>
  <c r="BI13" i="6"/>
</calcChain>
</file>

<file path=xl/sharedStrings.xml><?xml version="1.0" encoding="utf-8"?>
<sst xmlns="http://schemas.openxmlformats.org/spreadsheetml/2006/main" count="171" uniqueCount="132">
  <si>
    <t>実収入</t>
  </si>
  <si>
    <t>勤め先収入</t>
  </si>
  <si>
    <t>世帯主の配偶者の収入</t>
  </si>
  <si>
    <t>他の世帯員収入</t>
  </si>
  <si>
    <t>住居</t>
  </si>
  <si>
    <t>光熱・水道</t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</si>
  <si>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</si>
  <si>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</si>
  <si>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</si>
  <si>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</si>
  <si>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</si>
  <si>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</si>
  <si>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</si>
  <si>
    <t>非消費支出</t>
  </si>
  <si>
    <t>世帯主定期収入</t>
    <rPh sb="0" eb="3">
      <t>セタイヌシ</t>
    </rPh>
    <phoneticPr fontId="3"/>
  </si>
  <si>
    <t>世帯主臨時収入・賞与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3"/>
  </si>
  <si>
    <t>事業・内職・その他の収入</t>
    <rPh sb="8" eb="9">
      <t>タ</t>
    </rPh>
    <phoneticPr fontId="3"/>
  </si>
  <si>
    <t>世帯人員（人）</t>
    <rPh sb="5" eb="6">
      <t>ヒト</t>
    </rPh>
    <phoneticPr fontId="2"/>
  </si>
  <si>
    <t>世帯主の年齢（歳）</t>
    <rPh sb="7" eb="8">
      <t>サイ</t>
    </rPh>
    <phoneticPr fontId="2"/>
  </si>
  <si>
    <t>可処分所得　A</t>
    <phoneticPr fontId="2"/>
  </si>
  <si>
    <t>消費支出　B</t>
    <phoneticPr fontId="2"/>
  </si>
  <si>
    <t>食料　C</t>
    <phoneticPr fontId="2"/>
  </si>
  <si>
    <t>黒字　（D=A-B)</t>
    <phoneticPr fontId="2"/>
  </si>
  <si>
    <t>借入金純減　D''</t>
    <phoneticPr fontId="2"/>
  </si>
  <si>
    <t>金融資産純増　D'</t>
    <phoneticPr fontId="2"/>
  </si>
  <si>
    <t>黒字率　（D/A)</t>
    <phoneticPr fontId="2"/>
  </si>
  <si>
    <t>金融資産純増率　（D'/A)</t>
    <phoneticPr fontId="2"/>
  </si>
  <si>
    <t>借入金純減率　（D''/A）</t>
    <rPh sb="5" eb="6">
      <t>リツ</t>
    </rPh>
    <phoneticPr fontId="3"/>
  </si>
  <si>
    <t>エンゲル係数　（C/B）</t>
    <phoneticPr fontId="2"/>
  </si>
  <si>
    <t>(単位：円、％)</t>
    <rPh sb="1" eb="3">
      <t>タンイ</t>
    </rPh>
    <rPh sb="4" eb="5">
      <t>エン</t>
    </rPh>
    <phoneticPr fontId="2"/>
  </si>
  <si>
    <t>消費性向　（B/A)</t>
    <rPh sb="0" eb="2">
      <t>ショウヒ</t>
    </rPh>
    <rPh sb="2" eb="4">
      <t>セイコウ</t>
    </rPh>
    <phoneticPr fontId="0"/>
  </si>
  <si>
    <t>３５～３９歳</t>
    <rPh sb="5" eb="6">
      <t>サイ</t>
    </rPh>
    <phoneticPr fontId="2"/>
  </si>
  <si>
    <t>世帯人員</t>
    <rPh sb="0" eb="2">
      <t>セタイ</t>
    </rPh>
    <rPh sb="2" eb="4">
      <t>ジンイン</t>
    </rPh>
    <phoneticPr fontId="2"/>
  </si>
  <si>
    <t>（人）</t>
    <rPh sb="1" eb="2">
      <t>ニン</t>
    </rPh>
    <phoneticPr fontId="2"/>
  </si>
  <si>
    <t>世帯主の年齢</t>
    <rPh sb="0" eb="3">
      <t>セタイヌシ</t>
    </rPh>
    <rPh sb="4" eb="6">
      <t>ネンレイ</t>
    </rPh>
    <phoneticPr fontId="2"/>
  </si>
  <si>
    <t>（歳）</t>
    <rPh sb="1" eb="2">
      <t>トシ</t>
    </rPh>
    <phoneticPr fontId="2"/>
  </si>
  <si>
    <t>実収入</t>
    <rPh sb="0" eb="3">
      <t>ジツシュウニュウ</t>
    </rPh>
    <phoneticPr fontId="2"/>
  </si>
  <si>
    <t>勤め先収入</t>
    <rPh sb="0" eb="1">
      <t>ツト</t>
    </rPh>
    <rPh sb="2" eb="3">
      <t>サキ</t>
    </rPh>
    <rPh sb="3" eb="5">
      <t>シュウニュウ</t>
    </rPh>
    <phoneticPr fontId="2"/>
  </si>
  <si>
    <t>うち</t>
    <phoneticPr fontId="2"/>
  </si>
  <si>
    <t>世帯主定期収入</t>
    <rPh sb="0" eb="3">
      <t>セタイヌシ</t>
    </rPh>
    <rPh sb="3" eb="5">
      <t>テイキ</t>
    </rPh>
    <rPh sb="5" eb="7">
      <t>シュウニュウ</t>
    </rPh>
    <phoneticPr fontId="2"/>
  </si>
  <si>
    <t>世帯主臨時収入･賞与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2"/>
  </si>
  <si>
    <t>世帯主の配偶者の収入</t>
    <rPh sb="0" eb="3">
      <t>セタイヌシ</t>
    </rPh>
    <rPh sb="4" eb="7">
      <t>ハイグウシャ</t>
    </rPh>
    <rPh sb="8" eb="10">
      <t>シュウニュウ</t>
    </rPh>
    <phoneticPr fontId="2"/>
  </si>
  <si>
    <t>他の世帯員収入</t>
    <rPh sb="0" eb="1">
      <t>タ</t>
    </rPh>
    <rPh sb="2" eb="5">
      <t>セタイイン</t>
    </rPh>
    <rPh sb="5" eb="7">
      <t>シュウニュウ</t>
    </rPh>
    <phoneticPr fontId="2"/>
  </si>
  <si>
    <t>事業・内職・その他経常収入</t>
    <rPh sb="0" eb="2">
      <t>ジギョウ</t>
    </rPh>
    <rPh sb="3" eb="5">
      <t>ナイショク</t>
    </rPh>
    <rPh sb="8" eb="9">
      <t>タ</t>
    </rPh>
    <rPh sb="9" eb="11">
      <t>ケイジョウ</t>
    </rPh>
    <rPh sb="11" eb="13">
      <t>シュウニュウ</t>
    </rPh>
    <phoneticPr fontId="2"/>
  </si>
  <si>
    <t>非消費支出</t>
    <rPh sb="0" eb="1">
      <t>ヒ</t>
    </rPh>
    <rPh sb="1" eb="3">
      <t>ショウヒ</t>
    </rPh>
    <rPh sb="3" eb="5">
      <t>シシュツ</t>
    </rPh>
    <phoneticPr fontId="2"/>
  </si>
  <si>
    <t>可処分所得</t>
    <rPh sb="0" eb="1">
      <t>カ</t>
    </rPh>
    <rPh sb="1" eb="3">
      <t>ショブン</t>
    </rPh>
    <rPh sb="3" eb="5">
      <t>ショトク</t>
    </rPh>
    <phoneticPr fontId="2"/>
  </si>
  <si>
    <t>（A）</t>
    <phoneticPr fontId="2"/>
  </si>
  <si>
    <t>消費支出</t>
    <rPh sb="0" eb="2">
      <t>ショウヒ</t>
    </rPh>
    <rPh sb="2" eb="4">
      <t>シシュツ</t>
    </rPh>
    <phoneticPr fontId="2"/>
  </si>
  <si>
    <t>（B）</t>
    <phoneticPr fontId="2"/>
  </si>
  <si>
    <t>食料</t>
    <rPh sb="0" eb="2">
      <t>ショクリョウ</t>
    </rPh>
    <phoneticPr fontId="2"/>
  </si>
  <si>
    <t>（C）</t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</si>
  <si>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</si>
  <si>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</si>
  <si>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</si>
  <si>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被服および履物</t>
    <rPh sb="0" eb="2">
      <t>ヒフク</t>
    </rPh>
    <rPh sb="5" eb="7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</si>
  <si>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</si>
  <si>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</si>
  <si>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</si>
  <si>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</si>
  <si>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その他の消費支出</t>
    <rPh sb="2" eb="3">
      <t>タ</t>
    </rPh>
    <rPh sb="4" eb="6">
      <t>ショウヒ</t>
    </rPh>
    <rPh sb="6" eb="8">
      <t>シシュツ</t>
    </rPh>
    <phoneticPr fontId="2"/>
  </si>
  <si>
    <t>黒字額</t>
    <rPh sb="0" eb="2">
      <t>クロジ</t>
    </rPh>
    <rPh sb="2" eb="3">
      <t>ガク</t>
    </rPh>
    <phoneticPr fontId="2"/>
  </si>
  <si>
    <t>(D＝A－B）</t>
    <phoneticPr fontId="2"/>
  </si>
  <si>
    <t>うち</t>
    <phoneticPr fontId="2"/>
  </si>
  <si>
    <t>（D'）</t>
    <phoneticPr fontId="2"/>
  </si>
  <si>
    <t>（D'')</t>
    <phoneticPr fontId="2"/>
  </si>
  <si>
    <t>消費性向</t>
    <rPh sb="0" eb="2">
      <t>ショウヒ</t>
    </rPh>
    <rPh sb="2" eb="3">
      <t>セイ</t>
    </rPh>
    <rPh sb="3" eb="4">
      <t>ム</t>
    </rPh>
    <phoneticPr fontId="2"/>
  </si>
  <si>
    <t>（B/Ａ）</t>
    <phoneticPr fontId="2"/>
  </si>
  <si>
    <t>黒字率</t>
    <rPh sb="0" eb="2">
      <t>クロジ</t>
    </rPh>
    <rPh sb="2" eb="3">
      <t>リツ</t>
    </rPh>
    <phoneticPr fontId="2"/>
  </si>
  <si>
    <t>（D/Ａ）</t>
    <phoneticPr fontId="2"/>
  </si>
  <si>
    <t>金融資産純増率</t>
    <rPh sb="0" eb="2">
      <t>キンユウ</t>
    </rPh>
    <rPh sb="2" eb="4">
      <t>シサン</t>
    </rPh>
    <rPh sb="4" eb="6">
      <t>ジュンゾウ</t>
    </rPh>
    <rPh sb="6" eb="7">
      <t>リツ</t>
    </rPh>
    <phoneticPr fontId="2"/>
  </si>
  <si>
    <t>（D'/Ａ）</t>
    <phoneticPr fontId="2"/>
  </si>
  <si>
    <t>借入金純減率</t>
    <rPh sb="0" eb="2">
      <t>カリイ</t>
    </rPh>
    <rPh sb="2" eb="3">
      <t>キン</t>
    </rPh>
    <rPh sb="3" eb="5">
      <t>ジュンゲン</t>
    </rPh>
    <rPh sb="5" eb="6">
      <t>リツ</t>
    </rPh>
    <phoneticPr fontId="2"/>
  </si>
  <si>
    <t>（D''/Ａ)</t>
    <phoneticPr fontId="2"/>
  </si>
  <si>
    <t>エンゲル係数</t>
    <rPh sb="4" eb="6">
      <t>ケイスウ</t>
    </rPh>
    <phoneticPr fontId="2"/>
  </si>
  <si>
    <t>（C/B）</t>
    <phoneticPr fontId="2"/>
  </si>
  <si>
    <t>金融資産純増</t>
    <rPh sb="0" eb="2">
      <t>キンユウ</t>
    </rPh>
    <rPh sb="2" eb="4">
      <t>シサン</t>
    </rPh>
    <rPh sb="4" eb="6">
      <t>ジュンゾウ</t>
    </rPh>
    <phoneticPr fontId="2"/>
  </si>
  <si>
    <t>借入金純減</t>
    <rPh sb="0" eb="2">
      <t>カリイ</t>
    </rPh>
    <rPh sb="2" eb="3">
      <t>キン</t>
    </rPh>
    <rPh sb="3" eb="4">
      <t>ジュン</t>
    </rPh>
    <rPh sb="4" eb="5">
      <t>ゲン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</si>
  <si>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</si>
  <si>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</si>
  <si>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</si>
  <si>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</si>
  <si>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</si>
  <si>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</si>
  <si>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</si>
  <si>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</si>
  <si>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</si>
  <si>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</si>
  <si>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７０歳以上</t>
    <rPh sb="2" eb="3">
      <t>サイ</t>
    </rPh>
    <rPh sb="3" eb="5">
      <t>イジョウ</t>
    </rPh>
    <phoneticPr fontId="2"/>
  </si>
  <si>
    <t>総務省統計局</t>
    <rPh sb="0" eb="3">
      <t>ソウムショウ</t>
    </rPh>
    <rPh sb="3" eb="6">
      <t>トウケイキョク</t>
    </rPh>
    <phoneticPr fontId="2"/>
  </si>
  <si>
    <t>家計調査年報</t>
    <rPh sb="4" eb="6">
      <t>ネンポウ</t>
    </rPh>
    <phoneticPr fontId="2"/>
  </si>
  <si>
    <r>
      <t>4.｢借入金純減｣は</t>
    </r>
    <r>
      <rPr>
        <sz val="11"/>
        <rFont val="ＭＳ Ｐゴシック"/>
        <family val="3"/>
        <charset val="128"/>
      </rPr>
      <t>、｢</t>
    </r>
    <r>
      <rPr>
        <sz val="11"/>
        <rFont val="HG丸ｺﾞｼｯｸM-PRO"/>
        <family val="3"/>
        <charset val="128"/>
      </rPr>
      <t>土地家屋借金純減｣</t>
    </r>
    <r>
      <rPr>
        <sz val="11"/>
        <rFont val="ＭＳ Ｐゴシック"/>
        <family val="3"/>
        <charset val="128"/>
      </rPr>
      <t>、｢</t>
    </r>
    <r>
      <rPr>
        <sz val="11"/>
        <rFont val="HG丸ｺﾞｼｯｸM-PRO"/>
        <family val="3"/>
        <charset val="128"/>
      </rPr>
      <t>他の借金純減｣</t>
    </r>
    <r>
      <rPr>
        <sz val="11"/>
        <rFont val="ＭＳ Ｐゴシック"/>
        <family val="3"/>
        <charset val="128"/>
      </rPr>
      <t>、｢</t>
    </r>
    <r>
      <rPr>
        <sz val="11"/>
        <rFont val="HG丸ｺﾞｼｯｸM-PRO"/>
        <family val="3"/>
        <charset val="128"/>
      </rPr>
      <t>分割払購入借入金純減</t>
    </r>
    <r>
      <rPr>
        <sz val="11"/>
        <rFont val="ＭＳ Ｐゴシック"/>
        <family val="3"/>
        <charset val="128"/>
      </rPr>
      <t>｣、｢</t>
    </r>
    <r>
      <rPr>
        <sz val="11"/>
        <rFont val="HG丸ｺﾞｼｯｸM-PRO"/>
        <family val="3"/>
        <charset val="128"/>
      </rPr>
      <t>一括払購入借入金純減</t>
    </r>
    <r>
      <rPr>
        <sz val="11"/>
        <rFont val="ＭＳ Ｐゴシック"/>
        <family val="3"/>
        <charset val="128"/>
      </rPr>
      <t>｣</t>
    </r>
    <r>
      <rPr>
        <sz val="11"/>
        <rFont val="HG丸ｺﾞｼｯｸM-PRO"/>
        <family val="3"/>
        <charset val="128"/>
      </rPr>
      <t>の合計</t>
    </r>
    <r>
      <rPr>
        <sz val="11"/>
        <rFont val="ＭＳ Ｐゴシック"/>
        <family val="3"/>
        <charset val="128"/>
      </rPr>
      <t>。</t>
    </r>
    <rPh sb="3" eb="5">
      <t>カリイレ</t>
    </rPh>
    <rPh sb="5" eb="6">
      <t>キン</t>
    </rPh>
    <rPh sb="6" eb="7">
      <t>ジュン</t>
    </rPh>
    <rPh sb="7" eb="8">
      <t>ゲン</t>
    </rPh>
    <rPh sb="12" eb="14">
      <t>トチ</t>
    </rPh>
    <rPh sb="14" eb="16">
      <t>カオク</t>
    </rPh>
    <rPh sb="16" eb="18">
      <t>シャッキン</t>
    </rPh>
    <rPh sb="18" eb="20">
      <t>ジュンゲン</t>
    </rPh>
    <rPh sb="23" eb="24">
      <t>タ</t>
    </rPh>
    <rPh sb="25" eb="27">
      <t>シャッキン</t>
    </rPh>
    <rPh sb="27" eb="29">
      <t>ジュンゲン</t>
    </rPh>
    <rPh sb="32" eb="34">
      <t>ブンカツ</t>
    </rPh>
    <rPh sb="34" eb="35">
      <t>バラ</t>
    </rPh>
    <rPh sb="35" eb="37">
      <t>コウニュ</t>
    </rPh>
    <rPh sb="37" eb="39">
      <t>カリイレ</t>
    </rPh>
    <rPh sb="39" eb="40">
      <t>キン</t>
    </rPh>
    <rPh sb="40" eb="42">
      <t>ジュンゲン</t>
    </rPh>
    <rPh sb="45" eb="48">
      <t>イッカツバラ</t>
    </rPh>
    <rPh sb="48" eb="50">
      <t>コウニュ</t>
    </rPh>
    <rPh sb="50" eb="52">
      <t>カリイレ</t>
    </rPh>
    <rPh sb="52" eb="53">
      <t>キン</t>
    </rPh>
    <phoneticPr fontId="2"/>
  </si>
  <si>
    <t>25～34歳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</si>
  <si>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</si>
  <si>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</si>
  <si>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</si>
  <si>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</si>
  <si>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</si>
  <si>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</si>
  <si>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</si>
  <si>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70歳～</t>
    <rPh sb="2" eb="3">
      <t>サイ</t>
    </rPh>
    <phoneticPr fontId="2"/>
  </si>
  <si>
    <t>２５～３４歳</t>
    <rPh sb="5" eb="6">
      <t>サイ</t>
    </rPh>
    <phoneticPr fontId="2"/>
  </si>
  <si>
    <t>http://www.stat.go.jp/data/kakei/npsf.htm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</si>
  <si>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」</t>
    </r>
    <rPh sb="6" eb="9">
      <t>トウケイキョク</t>
    </rPh>
    <rPh sb="14" eb="16">
      <t>ネンポウ</t>
    </rPh>
    <phoneticPr fontId="2"/>
  </si>
  <si>
    <t>2.｢事業・内職・その他経常収入｣は、農林漁業収入を含む。</t>
    <rPh sb="3" eb="5">
      <t>ジギョウ</t>
    </rPh>
    <rPh sb="6" eb="8">
      <t>ナイショク</t>
    </rPh>
    <rPh sb="11" eb="12">
      <t>タ</t>
    </rPh>
    <rPh sb="12" eb="14">
      <t>ケイジョウ</t>
    </rPh>
    <rPh sb="19" eb="21">
      <t>ノウリン</t>
    </rPh>
    <rPh sb="21" eb="23">
      <t>ギョギョウ</t>
    </rPh>
    <rPh sb="23" eb="25">
      <t>シュウニュウ</t>
    </rPh>
    <phoneticPr fontId="2"/>
  </si>
  <si>
    <t>うち世帯主定期収入</t>
    <rPh sb="2" eb="5">
      <t>セタイヌシ</t>
    </rPh>
    <phoneticPr fontId="3"/>
  </si>
  <si>
    <t>70歳以上</t>
    <rPh sb="2" eb="3">
      <t>サイ</t>
    </rPh>
    <rPh sb="3" eb="5">
      <t>イジョウ</t>
    </rPh>
    <phoneticPr fontId="2"/>
  </si>
  <si>
    <t>事業・内職・その他経常収入</t>
    <rPh sb="8" eb="9">
      <t>タ</t>
    </rPh>
    <rPh sb="9" eb="11">
      <t>ケイジョウ</t>
    </rPh>
    <phoneticPr fontId="3"/>
  </si>
  <si>
    <t>可処分所得　（A）</t>
    <phoneticPr fontId="2"/>
  </si>
  <si>
    <t>消費支出　（B）</t>
    <phoneticPr fontId="2"/>
  </si>
  <si>
    <t>食料　（C）</t>
    <phoneticPr fontId="2"/>
  </si>
  <si>
    <t>被服および履物</t>
    <phoneticPr fontId="2"/>
  </si>
  <si>
    <t>借入金純減　（D''）</t>
    <phoneticPr fontId="2"/>
  </si>
  <si>
    <t>うち金融資産純増　（D'）</t>
    <phoneticPr fontId="2"/>
  </si>
  <si>
    <t>黒字額　（D=A-B)</t>
    <rPh sb="2" eb="3">
      <t>ガク</t>
    </rPh>
    <phoneticPr fontId="2"/>
  </si>
  <si>
    <t>うち金融資産純増率　（D'/A)</t>
    <phoneticPr fontId="2"/>
  </si>
  <si>
    <t>平成29年（2017年）年報 家計収支編</t>
    <rPh sb="0" eb="2">
      <t>ヘイセイ</t>
    </rPh>
    <rPh sb="4" eb="5">
      <t>ネン</t>
    </rPh>
    <rPh sb="10" eb="11">
      <t>ネン</t>
    </rPh>
    <rPh sb="12" eb="14">
      <t>ネンポウ</t>
    </rPh>
    <rPh sb="15" eb="17">
      <t>カケイ</t>
    </rPh>
    <rPh sb="17" eb="19">
      <t>シュウシ</t>
    </rPh>
    <rPh sb="19" eb="20">
      <t>ヘン</t>
    </rPh>
    <phoneticPr fontId="2"/>
  </si>
  <si>
    <t>http://www.stat.go.jp/data/kakei/2017np/gaiyou.html</t>
  </si>
  <si>
    <t>統計表＞二人以上の世帯＞詳細結果表＞年次＞2017年</t>
    <rPh sb="0" eb="3">
      <t>トウケイヒョウ</t>
    </rPh>
    <rPh sb="12" eb="14">
      <t>ショウサイ</t>
    </rPh>
    <rPh sb="14" eb="16">
      <t>ケッカ</t>
    </rPh>
    <rPh sb="16" eb="17">
      <t>オモテ</t>
    </rPh>
    <rPh sb="18" eb="20">
      <t>ネンジ</t>
    </rPh>
    <rPh sb="25" eb="26">
      <t>ネン</t>
    </rPh>
    <phoneticPr fontId="2"/>
  </si>
  <si>
    <t>https://www.e-stat.go.jp/stat-search/files?page=1&amp;layout=datalist&amp;toukei=00200561&amp;tstat=000000330001&amp;cycle=7&amp;year=20170&amp;month=0&amp;tclass1=000000330001&amp;tclass2=000000330004&amp;tclass3=000000330005&amp;result_back=1&amp;cycle_facet=tclass1%3Atclass2%3Atclass3%3Acycle</t>
    <phoneticPr fontId="2"/>
  </si>
  <si>
    <t xml:space="preserve">＜用途分類＞1世帯当たり年平均1か月間の収入と支出 ＞第3-2表 世帯主の年齢階級別 ＞二人以上の世帯・勤労者世帯 </t>
    <rPh sb="1" eb="3">
      <t>ヨウト</t>
    </rPh>
    <rPh sb="3" eb="5">
      <t>ブンルイ</t>
    </rPh>
    <rPh sb="7" eb="9">
      <t>セタイ</t>
    </rPh>
    <rPh sb="9" eb="10">
      <t>ア</t>
    </rPh>
    <rPh sb="12" eb="13">
      <t>ドシ</t>
    </rPh>
    <rPh sb="13" eb="15">
      <t>ヘイキン</t>
    </rPh>
    <rPh sb="17" eb="19">
      <t>ゲツカン</t>
    </rPh>
    <rPh sb="20" eb="22">
      <t>シュウニュウ</t>
    </rPh>
    <rPh sb="23" eb="25">
      <t>シシュツ</t>
    </rPh>
    <rPh sb="27" eb="28">
      <t>ダイ</t>
    </rPh>
    <rPh sb="31" eb="32">
      <t>ヒョウ</t>
    </rPh>
    <rPh sb="33" eb="36">
      <t>セタイヌシ</t>
    </rPh>
    <rPh sb="37" eb="39">
      <t>ネンレイ</t>
    </rPh>
    <rPh sb="39" eb="41">
      <t>カイキュウ</t>
    </rPh>
    <rPh sb="41" eb="42">
      <t>ベツ</t>
    </rPh>
    <rPh sb="44" eb="46">
      <t>フタリ</t>
    </rPh>
    <rPh sb="46" eb="48">
      <t>イジョウ</t>
    </rPh>
    <rPh sb="49" eb="51">
      <t>セタイ</t>
    </rPh>
    <rPh sb="52" eb="55">
      <t>キンロウシャ</t>
    </rPh>
    <rPh sb="55" eb="57">
      <t>セタイ</t>
    </rPh>
    <phoneticPr fontId="2"/>
  </si>
  <si>
    <t xml:space="preserve"> ※シート名「3-2全国・勤労者世帯」</t>
    <phoneticPr fontId="2"/>
  </si>
  <si>
    <t>https://www.e-stat.go.jp/stat-search/file-download?statInfId=000031674321&amp;fileKind=0</t>
    <phoneticPr fontId="2"/>
  </si>
  <si>
    <t>[図表1-16]</t>
    <rPh sb="1" eb="3">
      <t>ズヒョウ</t>
    </rPh>
    <phoneticPr fontId="2"/>
  </si>
  <si>
    <t>図表1-16　勤労者世帯の年齢階層別収支（2018年/平成30年）</t>
    <rPh sb="0" eb="2">
      <t>ズヒョウ</t>
    </rPh>
    <phoneticPr fontId="2"/>
  </si>
  <si>
    <t>2018年 年報</t>
    <rPh sb="4" eb="5">
      <t>ネン</t>
    </rPh>
    <rPh sb="6" eb="8">
      <t>ネンポウ</t>
    </rPh>
    <phoneticPr fontId="2"/>
  </si>
  <si>
    <t>http://www.stat.go.jp/data/kakei/2018np/index.html</t>
  </si>
  <si>
    <t>統計表＞二人以上の世帯＞詳細結果表＞年次＞2018年</t>
    <rPh sb="0" eb="3">
      <t>トウケイヒョウ</t>
    </rPh>
    <rPh sb="12" eb="14">
      <t>ショウサイ</t>
    </rPh>
    <rPh sb="14" eb="16">
      <t>ケッカ</t>
    </rPh>
    <rPh sb="16" eb="17">
      <t>オモテ</t>
    </rPh>
    <rPh sb="18" eb="20">
      <t>ネンジ</t>
    </rPh>
    <rPh sb="25" eb="26">
      <t>ネン</t>
    </rPh>
    <phoneticPr fontId="2"/>
  </si>
  <si>
    <t>https://www.e-stat.go.jp/stat-search/files?page=1&amp;layout=datalist&amp;toukei=00200561&amp;tstat=000000330001&amp;cycle=7&amp;year=20180&amp;month=0&amp;tclass1=000000330001&amp;tclass2=000000330004&amp;tclass3=000000330005&amp;cycle_facet=tclass1%3Atclass2%3Acycle</t>
    <phoneticPr fontId="2"/>
  </si>
  <si>
    <t>＜用途分類＞1世帯当たり1か月間の収入と支出 ＞第3-2表 世帯主の年齢階級別 ＞二人以上の世帯・勤労者世帯・無職世帯</t>
    <rPh sb="24" eb="25">
      <t>ダイ</t>
    </rPh>
    <rPh sb="28" eb="29">
      <t>ヒョウ</t>
    </rPh>
    <rPh sb="30" eb="33">
      <t>セタイヌシ</t>
    </rPh>
    <rPh sb="34" eb="36">
      <t>ネンレイ</t>
    </rPh>
    <rPh sb="36" eb="38">
      <t>カイキュウ</t>
    </rPh>
    <rPh sb="38" eb="39">
      <t>ベツ</t>
    </rPh>
    <phoneticPr fontId="2"/>
  </si>
  <si>
    <t>※シート名「勤労」</t>
    <rPh sb="4" eb="5">
      <t>メイ</t>
    </rPh>
    <rPh sb="6" eb="8">
      <t>キンロウ</t>
    </rPh>
    <phoneticPr fontId="2"/>
  </si>
  <si>
    <r>
      <t>1. 2018年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１世帯あたりの月平均</t>
    </r>
    <r>
      <rPr>
        <sz val="11"/>
        <rFont val="ＭＳ Ｐゴシック"/>
        <family val="3"/>
        <charset val="128"/>
      </rPr>
      <t>）。</t>
    </r>
    <r>
      <rPr>
        <sz val="11"/>
        <rFont val="HG丸ｺﾞｼｯｸM-PRO"/>
        <family val="3"/>
        <charset val="128"/>
      </rPr>
      <t>全国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二人以上の世帯のうち勤労者世帯。</t>
    </r>
    <rPh sb="7" eb="8">
      <t>ネン</t>
    </rPh>
    <phoneticPr fontId="2"/>
  </si>
  <si>
    <t>3.｢消費性向｣については、図表2-15 ひと口MEMO ｢家計貯蓄率｣ 参照。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</si>
</sst>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▲ &quot;0.0"/>
    <numFmt numFmtId="177" formatCode="#,##0;&quot;▲ &quot;#,##0"/>
    <numFmt numFmtId="178" formatCode="0.0_ "/>
    <numFmt numFmtId="179" formatCode="0.00_);[Red]\(0.00\)"/>
    <numFmt numFmtId="180" formatCode="0.0_);[Red]\(0.0\)"/>
    <numFmt numFmtId="181" formatCode="#,##0.0;[Red]\-#,##0.0"/>
    <numFmt numFmtId="182" formatCode="#,##0.0;&quot;▲ &quot;#,##0.0"/>
    <numFmt numFmtId="183" formatCode="#,##0.00;&quot;▲ &quot;#,##0.00"/>
    <numFmt numFmtId="184" formatCode="0.00;&quot;▲ &quot;0.0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SｺﾞｼｯｸM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Century Gothic"/>
      <family val="2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3" fontId="25" fillId="18" borderId="10" xfId="0" applyNumberFormat="1" applyFont="1" applyFill="1" applyBorder="1" applyAlignment="1">
      <alignment horizontal="distributed" vertical="center"/>
    </xf>
    <xf numFmtId="0" fontId="4" fillId="19" borderId="0" xfId="0" applyFont="1" applyFill="1">
      <alignment vertical="center"/>
    </xf>
    <xf numFmtId="0" fontId="0" fillId="19" borderId="0" xfId="0" applyFill="1">
      <alignment vertical="center"/>
    </xf>
    <xf numFmtId="0" fontId="4" fillId="19" borderId="0" xfId="0" applyFont="1" applyFill="1" applyAlignment="1">
      <alignment horizontal="right" vertical="center"/>
    </xf>
    <xf numFmtId="0" fontId="4" fillId="19" borderId="11" xfId="0" applyFont="1" applyFill="1" applyBorder="1">
      <alignment vertical="center"/>
    </xf>
    <xf numFmtId="0" fontId="4" fillId="19" borderId="12" xfId="0" applyFont="1" applyFill="1" applyBorder="1">
      <alignment vertical="center"/>
    </xf>
    <xf numFmtId="0" fontId="4" fillId="19" borderId="13" xfId="0" applyFont="1" applyFill="1" applyBorder="1">
      <alignment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>
      <alignment vertical="center"/>
    </xf>
    <xf numFmtId="0" fontId="4" fillId="19" borderId="16" xfId="0" applyFont="1" applyFill="1" applyBorder="1">
      <alignment vertical="center"/>
    </xf>
    <xf numFmtId="184" fontId="4" fillId="19" borderId="17" xfId="0" applyNumberFormat="1" applyFont="1" applyFill="1" applyBorder="1">
      <alignment vertical="center"/>
    </xf>
    <xf numFmtId="0" fontId="4" fillId="19" borderId="18" xfId="0" applyFont="1" applyFill="1" applyBorder="1">
      <alignment vertical="center"/>
    </xf>
    <xf numFmtId="0" fontId="4" fillId="19" borderId="19" xfId="0" applyFont="1" applyFill="1" applyBorder="1">
      <alignment vertical="center"/>
    </xf>
    <xf numFmtId="176" fontId="4" fillId="19" borderId="20" xfId="0" applyNumberFormat="1" applyFont="1" applyFill="1" applyBorder="1">
      <alignment vertical="center"/>
    </xf>
    <xf numFmtId="0" fontId="4" fillId="19" borderId="21" xfId="0" applyFont="1" applyFill="1" applyBorder="1">
      <alignment vertical="center"/>
    </xf>
    <xf numFmtId="0" fontId="4" fillId="19" borderId="10" xfId="0" applyFont="1" applyFill="1" applyBorder="1">
      <alignment vertical="center"/>
    </xf>
    <xf numFmtId="177" fontId="4" fillId="19" borderId="22" xfId="34" applyNumberFormat="1" applyFont="1" applyFill="1" applyBorder="1">
      <alignment vertical="center"/>
    </xf>
    <xf numFmtId="0" fontId="4" fillId="19" borderId="23" xfId="0" applyFont="1" applyFill="1" applyBorder="1">
      <alignment vertical="center"/>
    </xf>
    <xf numFmtId="0" fontId="4" fillId="19" borderId="24" xfId="0" applyFont="1" applyFill="1" applyBorder="1">
      <alignment vertical="center"/>
    </xf>
    <xf numFmtId="177" fontId="4" fillId="19" borderId="17" xfId="34" applyNumberFormat="1" applyFont="1" applyFill="1" applyBorder="1">
      <alignment vertical="center"/>
    </xf>
    <xf numFmtId="0" fontId="4" fillId="19" borderId="25" xfId="0" applyFont="1" applyFill="1" applyBorder="1">
      <alignment vertical="center"/>
    </xf>
    <xf numFmtId="177" fontId="4" fillId="19" borderId="26" xfId="34" applyNumberFormat="1" applyFont="1" applyFill="1" applyBorder="1">
      <alignment vertical="center"/>
    </xf>
    <xf numFmtId="0" fontId="4" fillId="19" borderId="27" xfId="0" applyFont="1" applyFill="1" applyBorder="1">
      <alignment vertical="center"/>
    </xf>
    <xf numFmtId="0" fontId="4" fillId="19" borderId="28" xfId="0" applyFont="1" applyFill="1" applyBorder="1">
      <alignment vertical="center"/>
    </xf>
    <xf numFmtId="177" fontId="4" fillId="19" borderId="29" xfId="34" applyNumberFormat="1" applyFont="1" applyFill="1" applyBorder="1">
      <alignment vertical="center"/>
    </xf>
    <xf numFmtId="0" fontId="4" fillId="19" borderId="30" xfId="0" applyFont="1" applyFill="1" applyBorder="1">
      <alignment vertical="center"/>
    </xf>
    <xf numFmtId="177" fontId="4" fillId="19" borderId="31" xfId="34" applyNumberFormat="1" applyFont="1" applyFill="1" applyBorder="1">
      <alignment vertical="center"/>
    </xf>
    <xf numFmtId="177" fontId="4" fillId="19" borderId="14" xfId="34" applyNumberFormat="1" applyFont="1" applyFill="1" applyBorder="1">
      <alignment vertical="center"/>
    </xf>
    <xf numFmtId="0" fontId="4" fillId="19" borderId="0" xfId="0" applyFont="1" applyFill="1" applyBorder="1">
      <alignment vertical="center"/>
    </xf>
    <xf numFmtId="0" fontId="4" fillId="19" borderId="32" xfId="0" applyFont="1" applyFill="1" applyBorder="1">
      <alignment vertical="center"/>
    </xf>
    <xf numFmtId="0" fontId="4" fillId="19" borderId="17" xfId="0" applyFont="1" applyFill="1" applyBorder="1">
      <alignment vertical="center"/>
    </xf>
    <xf numFmtId="0" fontId="4" fillId="19" borderId="26" xfId="0" applyFont="1" applyFill="1" applyBorder="1">
      <alignment vertical="center"/>
    </xf>
    <xf numFmtId="0" fontId="4" fillId="19" borderId="29" xfId="0" applyFont="1" applyFill="1" applyBorder="1">
      <alignment vertical="center"/>
    </xf>
    <xf numFmtId="0" fontId="4" fillId="19" borderId="20" xfId="0" applyFont="1" applyFill="1" applyBorder="1">
      <alignment vertical="center"/>
    </xf>
    <xf numFmtId="177" fontId="4" fillId="19" borderId="20" xfId="34" applyNumberFormat="1" applyFont="1" applyFill="1" applyBorder="1">
      <alignment vertical="center"/>
    </xf>
    <xf numFmtId="176" fontId="4" fillId="19" borderId="14" xfId="0" applyNumberFormat="1" applyFont="1" applyFill="1" applyBorder="1">
      <alignment vertical="center"/>
    </xf>
    <xf numFmtId="176" fontId="4" fillId="19" borderId="22" xfId="0" applyNumberFormat="1" applyFont="1" applyFill="1" applyBorder="1">
      <alignment vertical="center"/>
    </xf>
    <xf numFmtId="0" fontId="4" fillId="19" borderId="33" xfId="0" applyFont="1" applyFill="1" applyBorder="1">
      <alignment vertical="center"/>
    </xf>
    <xf numFmtId="176" fontId="4" fillId="19" borderId="17" xfId="0" applyNumberFormat="1" applyFont="1" applyFill="1" applyBorder="1">
      <alignment vertical="center"/>
    </xf>
    <xf numFmtId="0" fontId="4" fillId="19" borderId="34" xfId="0" applyFont="1" applyFill="1" applyBorder="1">
      <alignment vertical="center"/>
    </xf>
    <xf numFmtId="176" fontId="4" fillId="19" borderId="29" xfId="0" applyNumberFormat="1" applyFont="1" applyFill="1" applyBorder="1">
      <alignment vertical="center"/>
    </xf>
    <xf numFmtId="176" fontId="4" fillId="19" borderId="31" xfId="0" applyNumberFormat="1" applyFont="1" applyFill="1" applyBorder="1">
      <alignment vertical="center"/>
    </xf>
    <xf numFmtId="0" fontId="23" fillId="19" borderId="0" xfId="0" applyFont="1" applyFill="1">
      <alignment vertical="center"/>
    </xf>
    <xf numFmtId="0" fontId="2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23" fillId="18" borderId="21" xfId="0" applyFont="1" applyFill="1" applyBorder="1">
      <alignment vertical="center"/>
    </xf>
    <xf numFmtId="0" fontId="23" fillId="18" borderId="10" xfId="0" applyFont="1" applyFill="1" applyBorder="1">
      <alignment vertical="center"/>
    </xf>
    <xf numFmtId="0" fontId="23" fillId="18" borderId="10" xfId="0" applyFont="1" applyFill="1" applyBorder="1" applyAlignment="1">
      <alignment vertical="center"/>
    </xf>
    <xf numFmtId="0" fontId="23" fillId="18" borderId="10" xfId="0" applyFont="1" applyFill="1" applyBorder="1" applyAlignment="1">
      <alignment horizontal="center" vertical="center"/>
    </xf>
    <xf numFmtId="0" fontId="0" fillId="18" borderId="10" xfId="0" applyFill="1" applyBorder="1" applyAlignment="1">
      <alignment vertical="center"/>
    </xf>
    <xf numFmtId="0" fontId="25" fillId="18" borderId="12" xfId="0" applyFont="1" applyFill="1" applyBorder="1" applyAlignment="1">
      <alignment horizontal="center" vertical="center"/>
    </xf>
    <xf numFmtId="0" fontId="0" fillId="18" borderId="32" xfId="0" applyFill="1" applyBorder="1" applyAlignment="1">
      <alignment vertical="center"/>
    </xf>
    <xf numFmtId="0" fontId="25" fillId="18" borderId="11" xfId="0" applyFont="1" applyFill="1" applyBorder="1" applyAlignment="1">
      <alignment horizontal="center" vertical="center"/>
    </xf>
    <xf numFmtId="0" fontId="25" fillId="18" borderId="13" xfId="0" applyFont="1" applyFill="1" applyBorder="1" applyAlignment="1">
      <alignment horizontal="center" vertical="center"/>
    </xf>
    <xf numFmtId="0" fontId="25" fillId="18" borderId="0" xfId="0" applyFont="1" applyFill="1">
      <alignment vertical="center"/>
    </xf>
    <xf numFmtId="0" fontId="25" fillId="18" borderId="21" xfId="0" applyFont="1" applyFill="1" applyBorder="1">
      <alignment vertical="center"/>
    </xf>
    <xf numFmtId="0" fontId="25" fillId="18" borderId="10" xfId="0" applyFont="1" applyFill="1" applyBorder="1">
      <alignment vertical="center"/>
    </xf>
    <xf numFmtId="0" fontId="25" fillId="18" borderId="10" xfId="0" applyFont="1" applyFill="1" applyBorder="1" applyAlignment="1">
      <alignment horizontal="distributed" vertical="center"/>
    </xf>
    <xf numFmtId="179" fontId="26" fillId="18" borderId="10" xfId="0" applyNumberFormat="1" applyFont="1" applyFill="1" applyBorder="1" applyAlignment="1">
      <alignment vertical="center"/>
    </xf>
    <xf numFmtId="181" fontId="26" fillId="18" borderId="10" xfId="34" applyNumberFormat="1" applyFont="1" applyFill="1" applyBorder="1" applyAlignment="1">
      <alignment vertical="center"/>
    </xf>
    <xf numFmtId="177" fontId="31" fillId="18" borderId="30" xfId="34" applyNumberFormat="1" applyFont="1" applyFill="1" applyBorder="1" applyAlignment="1">
      <alignment vertical="center"/>
    </xf>
    <xf numFmtId="181" fontId="26" fillId="18" borderId="32" xfId="34" applyNumberFormat="1" applyFont="1" applyFill="1" applyBorder="1" applyAlignment="1">
      <alignment vertical="center"/>
    </xf>
    <xf numFmtId="0" fontId="25" fillId="18" borderId="27" xfId="0" applyFont="1" applyFill="1" applyBorder="1">
      <alignment vertical="center"/>
    </xf>
    <xf numFmtId="0" fontId="25" fillId="18" borderId="30" xfId="0" applyFont="1" applyFill="1" applyBorder="1">
      <alignment vertical="center"/>
    </xf>
    <xf numFmtId="0" fontId="25" fillId="18" borderId="30" xfId="0" applyFont="1" applyFill="1" applyBorder="1" applyAlignment="1">
      <alignment horizontal="distributed" vertical="center"/>
    </xf>
    <xf numFmtId="0" fontId="0" fillId="18" borderId="35" xfId="0" applyFill="1" applyBorder="1" applyAlignment="1">
      <alignment vertical="center"/>
    </xf>
    <xf numFmtId="0" fontId="26" fillId="18" borderId="30" xfId="0" applyFont="1" applyFill="1" applyBorder="1" applyAlignment="1">
      <alignment vertical="center"/>
    </xf>
    <xf numFmtId="181" fontId="26" fillId="18" borderId="30" xfId="34" applyNumberFormat="1" applyFont="1" applyFill="1" applyBorder="1" applyAlignment="1">
      <alignment vertical="center"/>
    </xf>
    <xf numFmtId="181" fontId="26" fillId="18" borderId="35" xfId="34" applyNumberFormat="1" applyFont="1" applyFill="1" applyBorder="1" applyAlignment="1">
      <alignment vertical="center"/>
    </xf>
    <xf numFmtId="0" fontId="25" fillId="18" borderId="23" xfId="0" applyFont="1" applyFill="1" applyBorder="1">
      <alignment vertical="center"/>
    </xf>
    <xf numFmtId="0" fontId="25" fillId="18" borderId="0" xfId="0" applyFont="1" applyFill="1" applyBorder="1">
      <alignment vertical="center"/>
    </xf>
    <xf numFmtId="0" fontId="25" fillId="18" borderId="12" xfId="0" applyFont="1" applyFill="1" applyBorder="1" applyAlignment="1">
      <alignment horizontal="distributed" vertical="center"/>
    </xf>
    <xf numFmtId="0" fontId="0" fillId="18" borderId="12" xfId="0" applyFill="1" applyBorder="1" applyAlignment="1">
      <alignment vertical="center"/>
    </xf>
    <xf numFmtId="38" fontId="1" fillId="18" borderId="12" xfId="34" applyNumberFormat="1" applyFill="1" applyBorder="1" applyAlignment="1">
      <alignment horizontal="right" vertical="center"/>
    </xf>
    <xf numFmtId="0" fontId="23" fillId="18" borderId="13" xfId="0" applyFont="1" applyFill="1" applyBorder="1" applyAlignment="1">
      <alignment horizontal="right" vertical="center"/>
    </xf>
    <xf numFmtId="177" fontId="31" fillId="18" borderId="10" xfId="34" applyNumberFormat="1" applyFont="1" applyFill="1" applyBorder="1" applyAlignment="1">
      <alignment vertical="center"/>
    </xf>
    <xf numFmtId="177" fontId="31" fillId="18" borderId="12" xfId="34" applyNumberFormat="1" applyFont="1" applyFill="1" applyBorder="1" applyAlignment="1">
      <alignment horizontal="right" vertical="center"/>
    </xf>
    <xf numFmtId="177" fontId="31" fillId="18" borderId="13" xfId="34" applyNumberFormat="1" applyFont="1" applyFill="1" applyBorder="1" applyAlignment="1">
      <alignment horizontal="right" vertical="center"/>
    </xf>
    <xf numFmtId="0" fontId="26" fillId="18" borderId="12" xfId="0" applyFont="1" applyFill="1" applyBorder="1" applyAlignment="1">
      <alignment horizontal="right" vertical="center"/>
    </xf>
    <xf numFmtId="38" fontId="26" fillId="18" borderId="12" xfId="34" applyNumberFormat="1" applyFont="1" applyFill="1" applyBorder="1" applyAlignment="1">
      <alignment horizontal="right" vertical="center"/>
    </xf>
    <xf numFmtId="38" fontId="26" fillId="18" borderId="13" xfId="34" applyNumberFormat="1" applyFont="1" applyFill="1" applyBorder="1" applyAlignment="1">
      <alignment horizontal="right" vertical="center"/>
    </xf>
    <xf numFmtId="0" fontId="25" fillId="18" borderId="23" xfId="0" applyFont="1" applyFill="1" applyBorder="1" applyAlignment="1">
      <alignment vertical="center"/>
    </xf>
    <xf numFmtId="0" fontId="25" fillId="18" borderId="0" xfId="0" applyFont="1" applyFill="1" applyBorder="1" applyAlignment="1">
      <alignment vertical="center"/>
    </xf>
    <xf numFmtId="38" fontId="1" fillId="18" borderId="30" xfId="34" applyNumberFormat="1" applyFill="1" applyBorder="1" applyAlignment="1">
      <alignment vertical="center"/>
    </xf>
    <xf numFmtId="3" fontId="27" fillId="18" borderId="36" xfId="0" applyNumberFormat="1" applyFont="1" applyFill="1" applyBorder="1" applyAlignment="1">
      <alignment vertical="center"/>
    </xf>
    <xf numFmtId="177" fontId="31" fillId="18" borderId="12" xfId="34" applyNumberFormat="1" applyFont="1" applyFill="1" applyBorder="1" applyAlignment="1">
      <alignment vertical="center"/>
    </xf>
    <xf numFmtId="177" fontId="31" fillId="18" borderId="13" xfId="34" applyNumberFormat="1" applyFont="1" applyFill="1" applyBorder="1" applyAlignment="1">
      <alignment vertical="center"/>
    </xf>
    <xf numFmtId="0" fontId="26" fillId="18" borderId="12" xfId="0" applyFont="1" applyFill="1" applyBorder="1" applyAlignment="1">
      <alignment vertical="center"/>
    </xf>
    <xf numFmtId="38" fontId="26" fillId="18" borderId="12" xfId="34" applyNumberFormat="1" applyFont="1" applyFill="1" applyBorder="1" applyAlignment="1">
      <alignment vertical="center"/>
    </xf>
    <xf numFmtId="38" fontId="26" fillId="18" borderId="13" xfId="34" applyNumberFormat="1" applyFont="1" applyFill="1" applyBorder="1" applyAlignment="1">
      <alignment vertical="center"/>
    </xf>
    <xf numFmtId="38" fontId="1" fillId="18" borderId="10" xfId="34" applyNumberFormat="1" applyFill="1" applyBorder="1" applyAlignment="1">
      <alignment vertical="center"/>
    </xf>
    <xf numFmtId="3" fontId="27" fillId="18" borderId="32" xfId="0" applyNumberFormat="1" applyFont="1" applyFill="1" applyBorder="1" applyAlignment="1">
      <alignment vertical="center"/>
    </xf>
    <xf numFmtId="177" fontId="31" fillId="18" borderId="32" xfId="34" applyNumberFormat="1" applyFont="1" applyFill="1" applyBorder="1" applyAlignment="1">
      <alignment vertical="center"/>
    </xf>
    <xf numFmtId="0" fontId="26" fillId="18" borderId="10" xfId="0" applyFont="1" applyFill="1" applyBorder="1" applyAlignment="1">
      <alignment vertical="center"/>
    </xf>
    <xf numFmtId="38" fontId="26" fillId="18" borderId="10" xfId="34" applyNumberFormat="1" applyFont="1" applyFill="1" applyBorder="1" applyAlignment="1">
      <alignment vertical="center"/>
    </xf>
    <xf numFmtId="38" fontId="26" fillId="18" borderId="32" xfId="34" applyNumberFormat="1" applyFont="1" applyFill="1" applyBorder="1" applyAlignment="1">
      <alignment vertical="center"/>
    </xf>
    <xf numFmtId="0" fontId="25" fillId="18" borderId="0" xfId="0" applyFont="1" applyFill="1" applyBorder="1" applyAlignment="1">
      <alignment horizontal="distributed" vertical="center"/>
    </xf>
    <xf numFmtId="3" fontId="25" fillId="18" borderId="0" xfId="0" applyNumberFormat="1" applyFont="1" applyFill="1" applyBorder="1" applyAlignment="1">
      <alignment vertical="center"/>
    </xf>
    <xf numFmtId="38" fontId="1" fillId="18" borderId="0" xfId="34" applyNumberFormat="1" applyFill="1" applyBorder="1" applyAlignment="1">
      <alignment vertical="center"/>
    </xf>
    <xf numFmtId="177" fontId="31" fillId="18" borderId="0" xfId="34" applyNumberFormat="1" applyFont="1" applyFill="1" applyBorder="1" applyAlignment="1">
      <alignment vertical="center"/>
    </xf>
    <xf numFmtId="177" fontId="31" fillId="18" borderId="36" xfId="34" applyNumberFormat="1" applyFont="1" applyFill="1" applyBorder="1" applyAlignment="1">
      <alignment vertical="center"/>
    </xf>
    <xf numFmtId="0" fontId="26" fillId="18" borderId="0" xfId="0" applyFont="1" applyFill="1" applyBorder="1" applyAlignment="1">
      <alignment vertical="center"/>
    </xf>
    <xf numFmtId="38" fontId="26" fillId="18" borderId="0" xfId="34" applyNumberFormat="1" applyFont="1" applyFill="1" applyBorder="1" applyAlignment="1">
      <alignment vertical="center"/>
    </xf>
    <xf numFmtId="38" fontId="26" fillId="18" borderId="36" xfId="34" applyNumberFormat="1" applyFont="1" applyFill="1" applyBorder="1" applyAlignment="1">
      <alignment vertical="center"/>
    </xf>
    <xf numFmtId="3" fontId="25" fillId="18" borderId="30" xfId="0" applyNumberFormat="1" applyFont="1" applyFill="1" applyBorder="1" applyAlignment="1">
      <alignment horizontal="distributed" vertical="center"/>
    </xf>
    <xf numFmtId="177" fontId="31" fillId="18" borderId="35" xfId="34" applyNumberFormat="1" applyFont="1" applyFill="1" applyBorder="1" applyAlignment="1">
      <alignment vertical="center"/>
    </xf>
    <xf numFmtId="38" fontId="26" fillId="18" borderId="30" xfId="34" applyNumberFormat="1" applyFont="1" applyFill="1" applyBorder="1" applyAlignment="1">
      <alignment vertical="center"/>
    </xf>
    <xf numFmtId="38" fontId="26" fillId="18" borderId="35" xfId="34" applyNumberFormat="1" applyFont="1" applyFill="1" applyBorder="1" applyAlignment="1">
      <alignment vertical="center"/>
    </xf>
    <xf numFmtId="0" fontId="25" fillId="18" borderId="21" xfId="0" applyFont="1" applyFill="1" applyBorder="1" applyAlignment="1">
      <alignment vertical="center"/>
    </xf>
    <xf numFmtId="0" fontId="25" fillId="18" borderId="10" xfId="0" applyFont="1" applyFill="1" applyBorder="1" applyAlignment="1">
      <alignment vertical="center"/>
    </xf>
    <xf numFmtId="38" fontId="1" fillId="18" borderId="12" xfId="34" applyNumberFormat="1" applyFill="1" applyBorder="1" applyAlignment="1">
      <alignment vertical="center"/>
    </xf>
    <xf numFmtId="0" fontId="25" fillId="18" borderId="21" xfId="0" applyFont="1" applyFill="1" applyBorder="1" applyAlignment="1">
      <alignment horizontal="distributed" vertical="center"/>
    </xf>
    <xf numFmtId="0" fontId="0" fillId="18" borderId="12" xfId="0" applyFill="1" applyBorder="1" applyAlignment="1">
      <alignment horizontal="distributed" vertical="center"/>
    </xf>
    <xf numFmtId="0" fontId="0" fillId="18" borderId="13" xfId="0" applyFill="1" applyBorder="1" applyAlignment="1">
      <alignment vertical="center"/>
    </xf>
    <xf numFmtId="0" fontId="25" fillId="18" borderId="23" xfId="0" applyFont="1" applyFill="1" applyBorder="1" applyAlignment="1">
      <alignment horizontal="distributed" vertical="center"/>
    </xf>
    <xf numFmtId="0" fontId="0" fillId="18" borderId="12" xfId="0" applyFill="1" applyBorder="1" applyAlignment="1">
      <alignment horizontal="right" vertical="center"/>
    </xf>
    <xf numFmtId="0" fontId="29" fillId="18" borderId="13" xfId="0" applyFont="1" applyFill="1" applyBorder="1" applyAlignment="1">
      <alignment vertical="center"/>
    </xf>
    <xf numFmtId="0" fontId="29" fillId="18" borderId="32" xfId="0" applyFont="1" applyFill="1" applyBorder="1" applyAlignment="1">
      <alignment vertical="center"/>
    </xf>
    <xf numFmtId="0" fontId="25" fillId="18" borderId="27" xfId="0" applyFont="1" applyFill="1" applyBorder="1" applyAlignment="1">
      <alignment horizontal="distributed" vertical="center"/>
    </xf>
    <xf numFmtId="0" fontId="29" fillId="18" borderId="35" xfId="0" applyFont="1" applyFill="1" applyBorder="1" applyAlignment="1">
      <alignment vertical="center"/>
    </xf>
    <xf numFmtId="0" fontId="25" fillId="18" borderId="11" xfId="0" applyFont="1" applyFill="1" applyBorder="1" applyAlignment="1">
      <alignment horizontal="distributed" vertical="center"/>
    </xf>
    <xf numFmtId="181" fontId="26" fillId="18" borderId="12" xfId="34" applyNumberFormat="1" applyFont="1" applyFill="1" applyBorder="1" applyAlignment="1">
      <alignment vertical="center"/>
    </xf>
    <xf numFmtId="181" fontId="26" fillId="18" borderId="13" xfId="34" applyNumberFormat="1" applyFont="1" applyFill="1" applyBorder="1" applyAlignment="1">
      <alignment vertical="center"/>
    </xf>
    <xf numFmtId="181" fontId="26" fillId="18" borderId="0" xfId="34" applyNumberFormat="1" applyFont="1" applyFill="1" applyBorder="1" applyAlignment="1">
      <alignment vertical="center"/>
    </xf>
    <xf numFmtId="181" fontId="26" fillId="18" borderId="36" xfId="34" applyNumberFormat="1" applyFont="1" applyFill="1" applyBorder="1" applyAlignment="1">
      <alignment vertical="center"/>
    </xf>
    <xf numFmtId="0" fontId="1" fillId="18" borderId="0" xfId="0" applyFont="1" applyFill="1" applyAlignment="1"/>
    <xf numFmtId="0" fontId="1" fillId="18" borderId="0" xfId="0" applyFont="1" applyFill="1">
      <alignment vertical="center"/>
    </xf>
    <xf numFmtId="0" fontId="32" fillId="18" borderId="0" xfId="0" applyFont="1" applyFill="1" applyAlignment="1"/>
    <xf numFmtId="0" fontId="32" fillId="18" borderId="0" xfId="0" applyFont="1" applyFill="1">
      <alignment vertical="center"/>
    </xf>
    <xf numFmtId="183" fontId="31" fillId="18" borderId="10" xfId="34" applyNumberFormat="1" applyFont="1" applyFill="1" applyBorder="1" applyAlignment="1">
      <alignment vertical="center"/>
    </xf>
    <xf numFmtId="183" fontId="31" fillId="18" borderId="32" xfId="34" applyNumberFormat="1" applyFont="1" applyFill="1" applyBorder="1" applyAlignment="1">
      <alignment vertical="center"/>
    </xf>
    <xf numFmtId="0" fontId="27" fillId="18" borderId="32" xfId="0" applyFont="1" applyFill="1" applyBorder="1" applyAlignment="1">
      <alignment vertical="center"/>
    </xf>
    <xf numFmtId="182" fontId="31" fillId="18" borderId="30" xfId="34" applyNumberFormat="1" applyFont="1" applyFill="1" applyBorder="1" applyAlignment="1">
      <alignment vertical="center"/>
    </xf>
    <xf numFmtId="182" fontId="31" fillId="18" borderId="35" xfId="34" applyNumberFormat="1" applyFont="1" applyFill="1" applyBorder="1" applyAlignment="1">
      <alignment vertical="center"/>
    </xf>
    <xf numFmtId="182" fontId="31" fillId="18" borderId="35" xfId="34" applyNumberFormat="1" applyFont="1" applyFill="1" applyBorder="1" applyAlignment="1">
      <alignment horizontal="center" vertical="center"/>
    </xf>
    <xf numFmtId="0" fontId="26" fillId="18" borderId="30" xfId="0" applyFont="1" applyFill="1" applyBorder="1" applyAlignment="1">
      <alignment vertical="center" wrapText="1"/>
    </xf>
    <xf numFmtId="0" fontId="27" fillId="18" borderId="35" xfId="0" applyFont="1" applyFill="1" applyBorder="1" applyAlignment="1">
      <alignment vertical="center" wrapText="1"/>
    </xf>
    <xf numFmtId="0" fontId="30" fillId="18" borderId="13" xfId="0" applyFont="1" applyFill="1" applyBorder="1" applyAlignment="1">
      <alignment horizontal="right" vertical="center"/>
    </xf>
    <xf numFmtId="0" fontId="30" fillId="18" borderId="13" xfId="0" applyFont="1" applyFill="1" applyBorder="1" applyAlignment="1">
      <alignment vertical="center"/>
    </xf>
    <xf numFmtId="0" fontId="30" fillId="18" borderId="32" xfId="0" applyFont="1" applyFill="1" applyBorder="1" applyAlignment="1">
      <alignment vertical="center"/>
    </xf>
    <xf numFmtId="0" fontId="30" fillId="18" borderId="36" xfId="0" applyFont="1" applyFill="1" applyBorder="1" applyAlignment="1">
      <alignment vertical="center"/>
    </xf>
    <xf numFmtId="0" fontId="30" fillId="18" borderId="35" xfId="0" applyFont="1" applyFill="1" applyBorder="1" applyAlignment="1">
      <alignment vertical="center"/>
    </xf>
    <xf numFmtId="182" fontId="31" fillId="18" borderId="12" xfId="34" applyNumberFormat="1" applyFont="1" applyFill="1" applyBorder="1" applyAlignment="1">
      <alignment vertical="center"/>
    </xf>
    <xf numFmtId="182" fontId="31" fillId="18" borderId="13" xfId="34" applyNumberFormat="1" applyFont="1" applyFill="1" applyBorder="1" applyAlignment="1">
      <alignment vertical="center"/>
    </xf>
    <xf numFmtId="180" fontId="26" fillId="18" borderId="12" xfId="0" applyNumberFormat="1" applyFont="1" applyFill="1" applyBorder="1" applyAlignment="1">
      <alignment vertical="center"/>
    </xf>
    <xf numFmtId="180" fontId="30" fillId="18" borderId="13" xfId="0" applyNumberFormat="1" applyFont="1" applyFill="1" applyBorder="1" applyAlignment="1">
      <alignment vertical="center"/>
    </xf>
    <xf numFmtId="182" fontId="31" fillId="18" borderId="36" xfId="34" applyNumberFormat="1" applyFont="1" applyFill="1" applyBorder="1" applyAlignment="1">
      <alignment vertical="center"/>
    </xf>
    <xf numFmtId="180" fontId="26" fillId="18" borderId="0" xfId="0" applyNumberFormat="1" applyFont="1" applyFill="1" applyBorder="1" applyAlignment="1">
      <alignment vertical="center"/>
    </xf>
    <xf numFmtId="180" fontId="30" fillId="18" borderId="36" xfId="0" applyNumberFormat="1" applyFont="1" applyFill="1" applyBorder="1" applyAlignment="1">
      <alignment vertical="center"/>
    </xf>
    <xf numFmtId="182" fontId="31" fillId="18" borderId="10" xfId="34" applyNumberFormat="1" applyFont="1" applyFill="1" applyBorder="1" applyAlignment="1">
      <alignment vertical="center"/>
    </xf>
    <xf numFmtId="182" fontId="31" fillId="18" borderId="32" xfId="34" applyNumberFormat="1" applyFont="1" applyFill="1" applyBorder="1" applyAlignment="1">
      <alignment vertical="center"/>
    </xf>
    <xf numFmtId="180" fontId="26" fillId="18" borderId="10" xfId="0" applyNumberFormat="1" applyFont="1" applyFill="1" applyBorder="1" applyAlignment="1">
      <alignment vertical="center"/>
    </xf>
    <xf numFmtId="180" fontId="30" fillId="18" borderId="32" xfId="0" applyNumberFormat="1" applyFont="1" applyFill="1" applyBorder="1" applyAlignment="1">
      <alignment vertical="center"/>
    </xf>
    <xf numFmtId="180" fontId="26" fillId="18" borderId="30" xfId="0" applyNumberFormat="1" applyFont="1" applyFill="1" applyBorder="1" applyAlignment="1">
      <alignment vertical="center"/>
    </xf>
    <xf numFmtId="180" fontId="30" fillId="18" borderId="35" xfId="0" applyNumberFormat="1" applyFont="1" applyFill="1" applyBorder="1" applyAlignment="1">
      <alignment vertical="center"/>
    </xf>
    <xf numFmtId="3" fontId="27" fillId="18" borderId="0" xfId="0" applyNumberFormat="1" applyFont="1" applyFill="1" applyBorder="1" applyAlignment="1">
      <alignment vertical="center"/>
    </xf>
    <xf numFmtId="178" fontId="27" fillId="18" borderId="0" xfId="0" applyNumberFormat="1" applyFont="1" applyFill="1" applyBorder="1" applyAlignment="1">
      <alignment vertical="center"/>
    </xf>
    <xf numFmtId="0" fontId="27" fillId="18" borderId="0" xfId="0" applyFont="1" applyFill="1" applyBorder="1" applyAlignment="1">
      <alignment vertical="center"/>
    </xf>
    <xf numFmtId="0" fontId="0" fillId="20" borderId="0" xfId="0" applyFill="1">
      <alignment vertical="center"/>
    </xf>
    <xf numFmtId="176" fontId="31" fillId="18" borderId="30" xfId="0" applyNumberFormat="1" applyFont="1" applyFill="1" applyBorder="1" applyAlignment="1">
      <alignment vertical="center"/>
    </xf>
    <xf numFmtId="176" fontId="31" fillId="18" borderId="30" xfId="34" applyNumberFormat="1" applyFont="1" applyFill="1" applyBorder="1" applyAlignment="1">
      <alignment vertical="center"/>
    </xf>
    <xf numFmtId="176" fontId="31" fillId="18" borderId="12" xfId="34" applyNumberFormat="1" applyFont="1" applyFill="1" applyBorder="1" applyAlignment="1">
      <alignment vertical="center"/>
    </xf>
    <xf numFmtId="176" fontId="31" fillId="18" borderId="12" xfId="0" applyNumberFormat="1" applyFont="1" applyFill="1" applyBorder="1" applyAlignment="1">
      <alignment vertical="center"/>
    </xf>
    <xf numFmtId="176" fontId="31" fillId="18" borderId="13" xfId="34" applyNumberFormat="1" applyFont="1" applyFill="1" applyBorder="1" applyAlignment="1">
      <alignment vertical="center"/>
    </xf>
    <xf numFmtId="176" fontId="31" fillId="18" borderId="10" xfId="0" applyNumberFormat="1" applyFont="1" applyFill="1" applyBorder="1" applyAlignment="1">
      <alignment vertical="center"/>
    </xf>
    <xf numFmtId="176" fontId="31" fillId="18" borderId="0" xfId="34" applyNumberFormat="1" applyFont="1" applyFill="1" applyBorder="1" applyAlignment="1">
      <alignment vertical="center"/>
    </xf>
    <xf numFmtId="176" fontId="31" fillId="18" borderId="36" xfId="34" applyNumberFormat="1" applyFont="1" applyFill="1" applyBorder="1" applyAlignment="1">
      <alignment vertical="center"/>
    </xf>
    <xf numFmtId="176" fontId="31" fillId="18" borderId="10" xfId="34" applyNumberFormat="1" applyFont="1" applyFill="1" applyBorder="1" applyAlignment="1">
      <alignment vertical="center"/>
    </xf>
    <xf numFmtId="176" fontId="31" fillId="18" borderId="32" xfId="34" applyNumberFormat="1" applyFont="1" applyFill="1" applyBorder="1" applyAlignment="1">
      <alignment vertical="center"/>
    </xf>
    <xf numFmtId="176" fontId="31" fillId="18" borderId="35" xfId="34" applyNumberFormat="1" applyFont="1" applyFill="1" applyBorder="1" applyAlignment="1">
      <alignment vertical="center"/>
    </xf>
    <xf numFmtId="184" fontId="31" fillId="18" borderId="10" xfId="0" applyNumberFormat="1" applyFont="1" applyFill="1" applyBorder="1" applyAlignment="1">
      <alignment vertical="center"/>
    </xf>
    <xf numFmtId="184" fontId="31" fillId="18" borderId="10" xfId="34" applyNumberFormat="1" applyFont="1" applyFill="1" applyBorder="1" applyAlignment="1">
      <alignment vertical="center"/>
    </xf>
    <xf numFmtId="184" fontId="31" fillId="18" borderId="32" xfId="34" applyNumberFormat="1" applyFont="1" applyFill="1" applyBorder="1" applyAlignment="1">
      <alignment vertical="center"/>
    </xf>
    <xf numFmtId="0" fontId="30" fillId="18" borderId="0" xfId="0" applyFont="1" applyFill="1" applyBorder="1" applyAlignment="1">
      <alignment vertical="center"/>
    </xf>
    <xf numFmtId="180" fontId="30" fillId="18" borderId="0" xfId="0" applyNumberFormat="1" applyFont="1" applyFill="1" applyBorder="1" applyAlignment="1">
      <alignment vertical="center"/>
    </xf>
    <xf numFmtId="0" fontId="0" fillId="18" borderId="0" xfId="0" applyFill="1" applyBorder="1" applyAlignment="1">
      <alignment horizontal="center" vertical="center"/>
    </xf>
    <xf numFmtId="183" fontId="31" fillId="18" borderId="0" xfId="0" applyNumberFormat="1" applyFont="1" applyFill="1" applyBorder="1" applyAlignment="1">
      <alignment vertical="center"/>
    </xf>
    <xf numFmtId="182" fontId="31" fillId="18" borderId="0" xfId="0" applyNumberFormat="1" applyFont="1" applyFill="1" applyBorder="1" applyAlignment="1">
      <alignment vertical="center"/>
    </xf>
    <xf numFmtId="0" fontId="26" fillId="18" borderId="0" xfId="0" applyFont="1" applyFill="1" applyBorder="1" applyAlignment="1">
      <alignment vertical="center" wrapText="1"/>
    </xf>
    <xf numFmtId="0" fontId="27" fillId="18" borderId="0" xfId="0" applyFont="1" applyFill="1" applyBorder="1" applyAlignment="1">
      <alignment vertical="center" wrapText="1"/>
    </xf>
    <xf numFmtId="0" fontId="26" fillId="18" borderId="0" xfId="0" applyFont="1" applyFill="1" applyBorder="1" applyAlignment="1">
      <alignment horizontal="right" vertical="center"/>
    </xf>
    <xf numFmtId="0" fontId="30" fillId="18" borderId="0" xfId="0" applyFont="1" applyFill="1" applyBorder="1" applyAlignment="1">
      <alignment horizontal="right" vertical="center"/>
    </xf>
    <xf numFmtId="0" fontId="4" fillId="18" borderId="37" xfId="0" applyFont="1" applyFill="1" applyBorder="1">
      <alignment vertical="center"/>
    </xf>
    <xf numFmtId="0" fontId="0" fillId="18" borderId="38" xfId="0" applyFill="1" applyBorder="1">
      <alignment vertical="center"/>
    </xf>
    <xf numFmtId="0" fontId="0" fillId="18" borderId="39" xfId="0" applyFill="1" applyBorder="1">
      <alignment vertical="center"/>
    </xf>
    <xf numFmtId="0" fontId="4" fillId="18" borderId="40" xfId="0" applyFont="1" applyFill="1" applyBorder="1">
      <alignment vertical="center"/>
    </xf>
    <xf numFmtId="0" fontId="0" fillId="18" borderId="10" xfId="0" applyFill="1" applyBorder="1">
      <alignment vertical="center"/>
    </xf>
    <xf numFmtId="0" fontId="0" fillId="18" borderId="41" xfId="0" applyFill="1" applyBorder="1">
      <alignment vertical="center"/>
    </xf>
    <xf numFmtId="0" fontId="4" fillId="18" borderId="42" xfId="0" applyFont="1" applyFill="1" applyBorder="1">
      <alignment vertical="center"/>
    </xf>
    <xf numFmtId="0" fontId="0" fillId="18" borderId="30" xfId="0" applyFill="1" applyBorder="1">
      <alignment vertical="center"/>
    </xf>
    <xf numFmtId="0" fontId="0" fillId="18" borderId="43" xfId="0" applyFill="1" applyBorder="1">
      <alignment vertical="center"/>
    </xf>
    <xf numFmtId="0" fontId="4" fillId="18" borderId="44" xfId="0" applyFont="1" applyFill="1" applyBorder="1">
      <alignment vertical="center"/>
    </xf>
    <xf numFmtId="0" fontId="4" fillId="18" borderId="46" xfId="0" applyFont="1" applyFill="1" applyBorder="1">
      <alignment vertical="center"/>
    </xf>
    <xf numFmtId="0" fontId="4" fillId="18" borderId="50" xfId="0" applyFont="1" applyFill="1" applyBorder="1">
      <alignment vertical="center"/>
    </xf>
    <xf numFmtId="0" fontId="4" fillId="18" borderId="51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Border="1">
      <alignment vertical="center"/>
    </xf>
    <xf numFmtId="0" fontId="24" fillId="18" borderId="27" xfId="28" applyFill="1" applyBorder="1" applyAlignment="1" applyProtection="1">
      <alignment vertical="center"/>
    </xf>
    <xf numFmtId="0" fontId="24" fillId="18" borderId="30" xfId="28" applyFill="1" applyBorder="1" applyAlignment="1" applyProtection="1">
      <alignment vertical="center"/>
    </xf>
    <xf numFmtId="0" fontId="0" fillId="20" borderId="0" xfId="0" applyFill="1" applyBorder="1">
      <alignment vertical="center"/>
    </xf>
    <xf numFmtId="0" fontId="0" fillId="20" borderId="45" xfId="0" applyFill="1" applyBorder="1">
      <alignment vertical="center"/>
    </xf>
    <xf numFmtId="0" fontId="24" fillId="20" borderId="0" xfId="28" applyFill="1" applyBorder="1" applyAlignment="1" applyProtection="1">
      <alignment vertical="center"/>
    </xf>
    <xf numFmtId="0" fontId="0" fillId="20" borderId="23" xfId="0" applyFill="1" applyBorder="1">
      <alignment vertical="center"/>
    </xf>
    <xf numFmtId="0" fontId="24" fillId="20" borderId="48" xfId="28" applyFill="1" applyBorder="1" applyAlignment="1" applyProtection="1">
      <alignment vertical="center"/>
    </xf>
    <xf numFmtId="0" fontId="0" fillId="20" borderId="48" xfId="0" applyFill="1" applyBorder="1">
      <alignment vertical="center"/>
    </xf>
    <xf numFmtId="0" fontId="33" fillId="20" borderId="49" xfId="0" applyFont="1" applyFill="1" applyBorder="1" applyAlignment="1">
      <alignment horizontal="right" vertical="center"/>
    </xf>
    <xf numFmtId="0" fontId="33" fillId="20" borderId="48" xfId="0" applyFont="1" applyFill="1" applyBorder="1" applyAlignment="1">
      <alignment horizontal="left" vertical="center"/>
    </xf>
    <xf numFmtId="0" fontId="0" fillId="20" borderId="23" xfId="0" applyFont="1" applyFill="1" applyBorder="1" applyAlignment="1">
      <alignment vertical="center"/>
    </xf>
    <xf numFmtId="0" fontId="0" fillId="20" borderId="0" xfId="0" applyFont="1" applyFill="1" applyBorder="1" applyAlignment="1">
      <alignment vertical="center"/>
    </xf>
    <xf numFmtId="0" fontId="33" fillId="20" borderId="0" xfId="0" applyFont="1" applyFill="1" applyBorder="1" applyAlignment="1">
      <alignment horizontal="left" vertical="center"/>
    </xf>
    <xf numFmtId="0" fontId="33" fillId="20" borderId="45" xfId="0" applyFont="1" applyFill="1" applyBorder="1" applyAlignment="1">
      <alignment horizontal="left" vertical="center"/>
    </xf>
    <xf numFmtId="0" fontId="4" fillId="20" borderId="23" xfId="0" applyFont="1" applyFill="1" applyBorder="1" applyAlignment="1">
      <alignment horizontal="left" vertical="center"/>
    </xf>
    <xf numFmtId="0" fontId="24" fillId="18" borderId="47" xfId="28" applyFill="1" applyBorder="1" applyAlignment="1" applyProtection="1">
      <alignment vertical="center"/>
    </xf>
    <xf numFmtId="0" fontId="24" fillId="0" borderId="23" xfId="28" applyBorder="1" applyAlignment="1" applyProtection="1">
      <alignment vertical="center"/>
    </xf>
    <xf numFmtId="0" fontId="24" fillId="18" borderId="23" xfId="28" applyFill="1" applyBorder="1" applyAlignment="1" applyProtection="1">
      <alignment vertical="center"/>
    </xf>
    <xf numFmtId="0" fontId="24" fillId="18" borderId="0" xfId="28" applyFill="1" applyBorder="1" applyAlignment="1" applyProtection="1">
      <alignment vertical="center"/>
    </xf>
    <xf numFmtId="0" fontId="24" fillId="0" borderId="0" xfId="28" applyAlignment="1" applyProtection="1">
      <alignment vertical="center"/>
    </xf>
    <xf numFmtId="0" fontId="33" fillId="18" borderId="45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3" fillId="18" borderId="0" xfId="0" applyFont="1" applyFill="1" applyBorder="1" applyAlignment="1">
      <alignment horizontal="right" vertical="center"/>
    </xf>
    <xf numFmtId="177" fontId="31" fillId="18" borderId="27" xfId="34" applyNumberFormat="1" applyFont="1" applyFill="1" applyBorder="1" applyAlignment="1">
      <alignment vertical="center"/>
    </xf>
    <xf numFmtId="177" fontId="31" fillId="18" borderId="30" xfId="34" applyNumberFormat="1" applyFont="1" applyFill="1" applyBorder="1" applyAlignment="1">
      <alignment vertical="center"/>
    </xf>
    <xf numFmtId="177" fontId="31" fillId="18" borderId="23" xfId="34" applyNumberFormat="1" applyFont="1" applyFill="1" applyBorder="1" applyAlignment="1">
      <alignment vertical="center"/>
    </xf>
    <xf numFmtId="177" fontId="31" fillId="18" borderId="0" xfId="34" applyNumberFormat="1" applyFont="1" applyFill="1" applyBorder="1" applyAlignment="1">
      <alignment vertical="center"/>
    </xf>
    <xf numFmtId="177" fontId="31" fillId="18" borderId="21" xfId="34" applyNumberFormat="1" applyFont="1" applyFill="1" applyBorder="1" applyAlignment="1">
      <alignment vertical="center"/>
    </xf>
    <xf numFmtId="177" fontId="31" fillId="18" borderId="10" xfId="34" applyNumberFormat="1" applyFont="1" applyFill="1" applyBorder="1" applyAlignment="1">
      <alignment vertical="center"/>
    </xf>
    <xf numFmtId="3" fontId="25" fillId="18" borderId="0" xfId="0" applyNumberFormat="1" applyFont="1" applyFill="1" applyBorder="1" applyAlignment="1">
      <alignment horizontal="distributed" vertical="center"/>
    </xf>
    <xf numFmtId="0" fontId="0" fillId="18" borderId="0" xfId="0" applyFill="1" applyAlignment="1">
      <alignment vertical="center"/>
    </xf>
    <xf numFmtId="177" fontId="31" fillId="18" borderId="11" xfId="34" applyNumberFormat="1" applyFont="1" applyFill="1" applyBorder="1" applyAlignment="1">
      <alignment vertical="center"/>
    </xf>
    <xf numFmtId="177" fontId="31" fillId="18" borderId="12" xfId="34" applyNumberFormat="1" applyFont="1" applyFill="1" applyBorder="1" applyAlignment="1">
      <alignment vertical="center"/>
    </xf>
    <xf numFmtId="0" fontId="4" fillId="18" borderId="23" xfId="0" applyFont="1" applyFill="1" applyBorder="1" applyAlignment="1">
      <alignment horizontal="left" vertical="center"/>
    </xf>
    <xf numFmtId="0" fontId="4" fillId="18" borderId="0" xfId="0" applyFont="1" applyFill="1" applyBorder="1" applyAlignment="1">
      <alignment horizontal="left" vertical="center"/>
    </xf>
    <xf numFmtId="0" fontId="30" fillId="18" borderId="0" xfId="0" applyFont="1" applyFill="1" applyBorder="1" applyAlignment="1"/>
    <xf numFmtId="176" fontId="31" fillId="18" borderId="21" xfId="34" applyNumberFormat="1" applyFont="1" applyFill="1" applyBorder="1" applyAlignment="1">
      <alignment vertical="center"/>
    </xf>
    <xf numFmtId="176" fontId="31" fillId="18" borderId="10" xfId="0" applyNumberFormat="1" applyFont="1" applyFill="1" applyBorder="1" applyAlignment="1">
      <alignment vertical="center"/>
    </xf>
    <xf numFmtId="176" fontId="31" fillId="18" borderId="27" xfId="34" applyNumberFormat="1" applyFont="1" applyFill="1" applyBorder="1" applyAlignment="1">
      <alignment vertical="center"/>
    </xf>
    <xf numFmtId="176" fontId="31" fillId="18" borderId="30" xfId="0" applyNumberFormat="1" applyFont="1" applyFill="1" applyBorder="1" applyAlignment="1">
      <alignment vertical="center"/>
    </xf>
    <xf numFmtId="0" fontId="0" fillId="18" borderId="23" xfId="0" applyFont="1" applyFill="1" applyBorder="1" applyAlignment="1">
      <alignment vertical="center"/>
    </xf>
    <xf numFmtId="0" fontId="0" fillId="18" borderId="0" xfId="0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25" fillId="18" borderId="12" xfId="0" applyFont="1" applyFill="1" applyBorder="1" applyAlignment="1">
      <alignment horizontal="center" vertical="center"/>
    </xf>
    <xf numFmtId="184" fontId="31" fillId="18" borderId="21" xfId="34" applyNumberFormat="1" applyFont="1" applyFill="1" applyBorder="1" applyAlignment="1">
      <alignment vertical="center"/>
    </xf>
    <xf numFmtId="184" fontId="31" fillId="18" borderId="10" xfId="0" applyNumberFormat="1" applyFont="1" applyFill="1" applyBorder="1" applyAlignment="1">
      <alignment vertical="center"/>
    </xf>
    <xf numFmtId="3" fontId="25" fillId="18" borderId="12" xfId="0" applyNumberFormat="1" applyFont="1" applyFill="1" applyBorder="1" applyAlignment="1">
      <alignment horizontal="right" vertical="center"/>
    </xf>
    <xf numFmtId="0" fontId="28" fillId="18" borderId="12" xfId="0" applyFont="1" applyFill="1" applyBorder="1" applyAlignment="1">
      <alignment horizontal="right" vertical="center"/>
    </xf>
    <xf numFmtId="0" fontId="25" fillId="18" borderId="21" xfId="0" applyFont="1" applyFill="1" applyBorder="1" applyAlignment="1">
      <alignment horizontal="right" vertical="center"/>
    </xf>
    <xf numFmtId="0" fontId="0" fillId="18" borderId="10" xfId="0" applyFill="1" applyBorder="1" applyAlignment="1">
      <alignment vertical="center"/>
    </xf>
    <xf numFmtId="3" fontId="25" fillId="18" borderId="10" xfId="0" applyNumberFormat="1" applyFont="1" applyFill="1" applyBorder="1" applyAlignment="1">
      <alignment horizontal="distributed" vertical="center"/>
    </xf>
    <xf numFmtId="0" fontId="25" fillId="18" borderId="12" xfId="0" applyFont="1" applyFill="1" applyBorder="1" applyAlignment="1">
      <alignment horizontal="distributed" vertical="center"/>
    </xf>
    <xf numFmtId="0" fontId="0" fillId="18" borderId="12" xfId="0" applyFill="1" applyBorder="1" applyAlignment="1">
      <alignment vertical="center"/>
    </xf>
    <xf numFmtId="0" fontId="0" fillId="18" borderId="12" xfId="0" applyFill="1" applyBorder="1" applyAlignment="1">
      <alignment horizontal="distributed" vertical="center"/>
    </xf>
    <xf numFmtId="0" fontId="25" fillId="18" borderId="12" xfId="0" applyFont="1" applyFill="1" applyBorder="1" applyAlignment="1">
      <alignment horizontal="right" vertical="center"/>
    </xf>
    <xf numFmtId="3" fontId="25" fillId="18" borderId="30" xfId="0" applyNumberFormat="1" applyFont="1" applyFill="1" applyBorder="1" applyAlignment="1">
      <alignment horizontal="distributed" vertical="center"/>
    </xf>
    <xf numFmtId="0" fontId="0" fillId="18" borderId="30" xfId="0" applyFill="1" applyBorder="1" applyAlignment="1">
      <alignment vertical="center"/>
    </xf>
    <xf numFmtId="3" fontId="25" fillId="18" borderId="30" xfId="0" applyNumberFormat="1" applyFont="1" applyFill="1" applyBorder="1" applyAlignment="1">
      <alignment horizontal="right" vertical="center"/>
    </xf>
    <xf numFmtId="0" fontId="28" fillId="18" borderId="30" xfId="0" applyFont="1" applyFill="1" applyBorder="1" applyAlignment="1">
      <alignment horizontal="right" vertical="center"/>
    </xf>
    <xf numFmtId="3" fontId="25" fillId="18" borderId="10" xfId="0" applyNumberFormat="1" applyFont="1" applyFill="1" applyBorder="1" applyAlignment="1">
      <alignment horizontal="right" vertical="center"/>
    </xf>
    <xf numFmtId="0" fontId="28" fillId="18" borderId="10" xfId="0" applyFont="1" applyFill="1" applyBorder="1" applyAlignment="1">
      <alignment horizontal="right" vertical="center"/>
    </xf>
    <xf numFmtId="0" fontId="25" fillId="18" borderId="10" xfId="0" applyFont="1" applyFill="1" applyBorder="1" applyAlignment="1">
      <alignment horizontal="distributed" vertical="center"/>
    </xf>
    <xf numFmtId="0" fontId="0" fillId="18" borderId="10" xfId="0" applyFill="1" applyBorder="1" applyAlignment="1">
      <alignment horizontal="right" vertical="center"/>
    </xf>
    <xf numFmtId="176" fontId="31" fillId="18" borderId="30" xfId="34" applyNumberFormat="1" applyFont="1" applyFill="1" applyBorder="1" applyAlignment="1">
      <alignment vertical="center"/>
    </xf>
    <xf numFmtId="0" fontId="25" fillId="18" borderId="30" xfId="0" applyFont="1" applyFill="1" applyBorder="1" applyAlignment="1">
      <alignment horizontal="distributed" vertical="center"/>
    </xf>
    <xf numFmtId="0" fontId="24" fillId="18" borderId="23" xfId="28" applyFill="1" applyBorder="1" applyAlignment="1" applyProtection="1">
      <alignment vertical="center"/>
    </xf>
    <xf numFmtId="0" fontId="24" fillId="18" borderId="0" xfId="28" applyFill="1" applyBorder="1" applyAlignment="1" applyProtection="1">
      <alignment vertical="center"/>
    </xf>
    <xf numFmtId="176" fontId="31" fillId="18" borderId="11" xfId="34" applyNumberFormat="1" applyFont="1" applyFill="1" applyBorder="1" applyAlignment="1">
      <alignment vertical="center"/>
    </xf>
    <xf numFmtId="176" fontId="31" fillId="18" borderId="12" xfId="0" applyNumberFormat="1" applyFont="1" applyFill="1" applyBorder="1" applyAlignment="1">
      <alignment vertical="center"/>
    </xf>
    <xf numFmtId="0" fontId="1" fillId="18" borderId="0" xfId="0" applyFont="1" applyFill="1" applyBorder="1" applyAlignment="1"/>
    <xf numFmtId="176" fontId="31" fillId="18" borderId="10" xfId="34" applyNumberFormat="1" applyFont="1" applyFill="1" applyBorder="1" applyAlignment="1">
      <alignment vertical="center"/>
    </xf>
    <xf numFmtId="176" fontId="31" fillId="18" borderId="12" xfId="34" applyNumberFormat="1" applyFont="1" applyFill="1" applyBorder="1" applyAlignment="1">
      <alignment vertical="center"/>
    </xf>
    <xf numFmtId="0" fontId="25" fillId="18" borderId="30" xfId="0" applyFont="1" applyFill="1" applyBorder="1" applyAlignment="1">
      <alignment horizontal="right" vertical="center"/>
    </xf>
    <xf numFmtId="0" fontId="0" fillId="18" borderId="10" xfId="0" applyFill="1" applyBorder="1" applyAlignment="1">
      <alignment horizontal="distributed" vertical="center"/>
    </xf>
    <xf numFmtId="0" fontId="0" fillId="18" borderId="12" xfId="0" applyFill="1" applyBorder="1" applyAlignment="1">
      <alignment horizontal="right" vertical="center"/>
    </xf>
    <xf numFmtId="0" fontId="0" fillId="18" borderId="30" xfId="0" applyFill="1" applyBorder="1" applyAlignment="1">
      <alignment horizontal="distributed" vertical="center"/>
    </xf>
    <xf numFmtId="182" fontId="31" fillId="18" borderId="21" xfId="34" applyNumberFormat="1" applyFont="1" applyFill="1" applyBorder="1" applyAlignment="1">
      <alignment vertical="center"/>
    </xf>
    <xf numFmtId="182" fontId="31" fillId="18" borderId="10" xfId="0" applyNumberFormat="1" applyFont="1" applyFill="1" applyBorder="1" applyAlignment="1">
      <alignment vertical="center"/>
    </xf>
    <xf numFmtId="182" fontId="31" fillId="18" borderId="27" xfId="34" applyNumberFormat="1" applyFont="1" applyFill="1" applyBorder="1" applyAlignment="1">
      <alignment vertical="center"/>
    </xf>
    <xf numFmtId="182" fontId="31" fillId="18" borderId="30" xfId="0" applyNumberFormat="1" applyFont="1" applyFill="1" applyBorder="1" applyAlignment="1">
      <alignment vertical="center"/>
    </xf>
    <xf numFmtId="182" fontId="31" fillId="18" borderId="11" xfId="34" applyNumberFormat="1" applyFont="1" applyFill="1" applyBorder="1" applyAlignment="1">
      <alignment vertical="center"/>
    </xf>
    <xf numFmtId="182" fontId="31" fillId="18" borderId="12" xfId="0" applyNumberFormat="1" applyFont="1" applyFill="1" applyBorder="1" applyAlignment="1">
      <alignment vertical="center"/>
    </xf>
    <xf numFmtId="183" fontId="31" fillId="18" borderId="21" xfId="34" applyNumberFormat="1" applyFont="1" applyFill="1" applyBorder="1" applyAlignment="1">
      <alignment vertical="center"/>
    </xf>
    <xf numFmtId="183" fontId="31" fillId="18" borderId="10" xfId="0" applyNumberFormat="1" applyFont="1" applyFill="1" applyBorder="1" applyAlignment="1">
      <alignment vertical="center"/>
    </xf>
    <xf numFmtId="182" fontId="31" fillId="18" borderId="10" xfId="34" applyNumberFormat="1" applyFont="1" applyFill="1" applyBorder="1" applyAlignment="1">
      <alignment vertical="center"/>
    </xf>
    <xf numFmtId="182" fontId="31" fillId="18" borderId="30" xfId="34" applyNumberFormat="1" applyFont="1" applyFill="1" applyBorder="1" applyAlignment="1">
      <alignment vertical="center"/>
    </xf>
    <xf numFmtId="182" fontId="31" fillId="18" borderId="12" xfId="34" applyNumberFormat="1" applyFont="1" applyFill="1" applyBorder="1" applyAlignment="1">
      <alignment vertical="center"/>
    </xf>
    <xf numFmtId="0" fontId="25" fillId="18" borderId="11" xfId="0" applyFont="1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28575</xdr:rowOff>
    </xdr:from>
    <xdr:to>
      <xdr:col>116</xdr:col>
      <xdr:colOff>38100</xdr:colOff>
      <xdr:row>10</xdr:row>
      <xdr:rowOff>152400</xdr:rowOff>
    </xdr:to>
    <xdr:grpSp>
      <xdr:nvGrpSpPr>
        <xdr:cNvPr id="30575" name="Group 390"/>
        <xdr:cNvGrpSpPr>
          <a:grpSpLocks/>
        </xdr:cNvGrpSpPr>
      </xdr:nvGrpSpPr>
      <xdr:grpSpPr bwMode="auto">
        <a:xfrm>
          <a:off x="1609725" y="1828800"/>
          <a:ext cx="7038975" cy="323850"/>
          <a:chOff x="122" y="225"/>
          <a:chExt cx="739" cy="34"/>
        </a:xfrm>
      </xdr:grpSpPr>
      <xdr:sp macro="" textlink="">
        <xdr:nvSpPr>
          <xdr:cNvPr id="4487" name="Text Box 391"/>
          <xdr:cNvSpPr txBox="1">
            <a:spLocks noChangeArrowheads="1"/>
          </xdr:cNvSpPr>
        </xdr:nvSpPr>
        <xdr:spPr bwMode="auto">
          <a:xfrm>
            <a:off x="220" y="225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勤労者世帯の年齢階層別収支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30756" name="Group 392"/>
          <xdr:cNvGrpSpPr>
            <a:grpSpLocks/>
          </xdr:cNvGrpSpPr>
        </xdr:nvGrpSpPr>
        <xdr:grpSpPr bwMode="auto">
          <a:xfrm>
            <a:off x="122" y="226"/>
            <a:ext cx="94" cy="30"/>
            <a:chOff x="122" y="226"/>
            <a:chExt cx="94" cy="30"/>
          </a:xfrm>
        </xdr:grpSpPr>
        <xdr:sp macro="" textlink="">
          <xdr:nvSpPr>
            <xdr:cNvPr id="30757" name="AutoShape 393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4490" name="Text Box 394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1-16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190500</xdr:rowOff>
    </xdr:to>
    <xdr:grpSp>
      <xdr:nvGrpSpPr>
        <xdr:cNvPr id="30576" name="Group 12"/>
        <xdr:cNvGrpSpPr>
          <a:grpSpLocks/>
        </xdr:cNvGrpSpPr>
      </xdr:nvGrpSpPr>
      <xdr:grpSpPr bwMode="auto">
        <a:xfrm>
          <a:off x="219075" y="409575"/>
          <a:ext cx="10658475" cy="1181100"/>
          <a:chOff x="22" y="43"/>
          <a:chExt cx="1119" cy="124"/>
        </a:xfrm>
      </xdr:grpSpPr>
      <xdr:grpSp>
        <xdr:nvGrpSpPr>
          <xdr:cNvPr id="30745" name="Group 13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30750" name="Rectangle 14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0751" name="Group 15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30753" name="Rectangle 16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4" name="AutoShape 17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752" name="Rectangle 18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0746" name="Group 19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4116" name="Text Box 20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4117" name="Text Box 21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4118" name="Text Box 22"/>
          <xdr:cNvSpPr txBox="1">
            <a:spLocks noChangeArrowheads="1"/>
          </xdr:cNvSpPr>
        </xdr:nvSpPr>
        <xdr:spPr bwMode="auto">
          <a:xfrm>
            <a:off x="166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１－３</a:t>
            </a:r>
            <a:r>
              <a:rPr lang="en-US" altLang="ja-JP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   </a:t>
            </a: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収支</a:t>
            </a:r>
          </a:p>
        </xdr:txBody>
      </xdr:sp>
    </xdr:grpSp>
    <xdr:clientData/>
  </xdr:twoCellAnchor>
  <xdr:twoCellAnchor>
    <xdr:from>
      <xdr:col>1</xdr:col>
      <xdr:colOff>27215</xdr:colOff>
      <xdr:row>8</xdr:row>
      <xdr:rowOff>190500</xdr:rowOff>
    </xdr:from>
    <xdr:to>
      <xdr:col>5</xdr:col>
      <xdr:colOff>64286</xdr:colOff>
      <xdr:row>52</xdr:row>
      <xdr:rowOff>24643</xdr:rowOff>
    </xdr:to>
    <xdr:grpSp>
      <xdr:nvGrpSpPr>
        <xdr:cNvPr id="186" name="グループ化 185"/>
        <xdr:cNvGrpSpPr/>
      </xdr:nvGrpSpPr>
      <xdr:grpSpPr>
        <a:xfrm>
          <a:off x="227240" y="1790700"/>
          <a:ext cx="1046721" cy="14121643"/>
          <a:chOff x="2554596" y="1645167"/>
          <a:chExt cx="1122341" cy="14183259"/>
        </a:xfrm>
      </xdr:grpSpPr>
      <xdr:grpSp>
        <xdr:nvGrpSpPr>
          <xdr:cNvPr id="187" name="グループ化 186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292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300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1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3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4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5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6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7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8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9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8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286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290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1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7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8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9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9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27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284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5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4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275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280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1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282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3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6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277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8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9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0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263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271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4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5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69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0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6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7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8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1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257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261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2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8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59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0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2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245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255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6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247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8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9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50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1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2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3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4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93" name="グループ化 192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30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1" name="グループ化 230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238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40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1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2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3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4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2" name="グループ化 231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3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4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5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6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7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94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20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28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1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22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26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7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3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24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5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5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16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8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7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6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10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1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5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1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12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3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7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08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9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8" name="グループ化 197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199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05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6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7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00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201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02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03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04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43543</xdr:colOff>
      <xdr:row>8</xdr:row>
      <xdr:rowOff>133350</xdr:rowOff>
    </xdr:from>
    <xdr:to>
      <xdr:col>108</xdr:col>
      <xdr:colOff>24494</xdr:colOff>
      <xdr:row>10</xdr:row>
      <xdr:rowOff>114300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6969579" y="1766207"/>
          <a:ext cx="1191986" cy="3891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</a:p>
      </xdr:txBody>
    </xdr: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438150</xdr:colOff>
      <xdr:row>6</xdr:row>
      <xdr:rowOff>0</xdr:rowOff>
    </xdr:to>
    <xdr:sp macro="" textlink="">
      <xdr:nvSpPr>
        <xdr:cNvPr id="29579" name="Rectangle 2"/>
        <xdr:cNvSpPr>
          <a:spLocks noChangeArrowheads="1"/>
        </xdr:cNvSpPr>
      </xdr:nvSpPr>
      <xdr:spPr bwMode="auto">
        <a:xfrm>
          <a:off x="219075" y="409575"/>
          <a:ext cx="1067752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0</xdr:colOff>
      <xdr:row>8</xdr:row>
      <xdr:rowOff>103909</xdr:rowOff>
    </xdr:from>
    <xdr:to>
      <xdr:col>138</xdr:col>
      <xdr:colOff>416833</xdr:colOff>
      <xdr:row>49</xdr:row>
      <xdr:rowOff>199309</xdr:rowOff>
    </xdr:to>
    <xdr:grpSp>
      <xdr:nvGrpSpPr>
        <xdr:cNvPr id="141" name="グループ化 140"/>
        <xdr:cNvGrpSpPr/>
      </xdr:nvGrpSpPr>
      <xdr:grpSpPr>
        <a:xfrm>
          <a:off x="9782175" y="1704109"/>
          <a:ext cx="1093108" cy="13668525"/>
          <a:chOff x="1347590" y="1641022"/>
          <a:chExt cx="1033778" cy="14001969"/>
        </a:xfrm>
      </xdr:grpSpPr>
      <xdr:grpSp>
        <xdr:nvGrpSpPr>
          <xdr:cNvPr id="142" name="グループ化 141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242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254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5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3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44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45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46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47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48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49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50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51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52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53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43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240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1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4" name="グループ化 143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230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38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1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32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33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34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35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36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37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45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224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28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5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226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27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46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211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22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3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2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13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18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19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20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21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14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15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16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17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47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201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09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2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203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207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08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04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205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06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48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195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199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0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6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197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198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49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185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193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6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187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191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192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188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189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190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0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181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183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82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1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175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179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0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76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177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78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2" name="グループ化 151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164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73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5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6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7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8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69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0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1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72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53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154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161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2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63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55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156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157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158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159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160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go.jp/data/kakei/2018np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tat.go.jp/data/kakei/npsf.htm" TargetMode="External"/><Relationship Id="rId1" Type="http://schemas.openxmlformats.org/officeDocument/2006/relationships/hyperlink" Target="http://www.stat.go.jp/data/kakei/npsf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-stat.go.jp/stat-search/file-download?statInfId=000031674321&amp;fileKind=0" TargetMode="External"/><Relationship Id="rId4" Type="http://schemas.openxmlformats.org/officeDocument/2006/relationships/hyperlink" Target="https://www.e-stat.go.jp/stat-search/files?page=1&amp;layout=datalist&amp;toukei=00200561&amp;tstat=000000330001&amp;cycle=7&amp;year=20180&amp;month=0&amp;tclass1=000000330001&amp;tclass2=000000330004&amp;tclass3=000000330005&amp;cycle_facet=tclass1%3Atclass2%3Acycl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go.jp/data/kakei/2017np/gaiyou.html" TargetMode="External"/><Relationship Id="rId2" Type="http://schemas.openxmlformats.org/officeDocument/2006/relationships/hyperlink" Target="http://www.stat.go.jp/data/kakei/npsf.htm" TargetMode="External"/><Relationship Id="rId1" Type="http://schemas.openxmlformats.org/officeDocument/2006/relationships/hyperlink" Target="http://www.stat.go.jp/data/kakei/npsf.ht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indexed="45"/>
    <pageSetUpPr fitToPage="1"/>
  </sheetPr>
  <dimension ref="B1:FA56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0" max="143" width="5.875" style="2" customWidth="1"/>
    <col min="144" max="144" width="9.375" customWidth="1"/>
    <col min="145" max="145" width="5.875" customWidth="1"/>
    <col min="146" max="146" width="18.875" bestFit="1" customWidth="1"/>
    <col min="147" max="148" width="8.625" customWidth="1"/>
    <col min="149" max="155" width="8.625" bestFit="1" customWidth="1"/>
    <col min="156" max="156" width="10.875" customWidth="1"/>
  </cols>
  <sheetData>
    <row r="1" spans="2:157" ht="15.75" customHeight="1" x14ac:dyDescent="0.15">
      <c r="AE1" s="3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I1" s="2"/>
      <c r="EN1" s="2"/>
    </row>
    <row r="3" spans="2:157" ht="15.7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</row>
    <row r="4" spans="2:157" ht="15.7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</row>
    <row r="5" spans="2:157" ht="15.7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</row>
    <row r="6" spans="2:157" ht="15.7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</row>
    <row r="7" spans="2:157" ht="15.75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</row>
    <row r="8" spans="2:157" ht="15.75" customHeight="1" x14ac:dyDescent="0.1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M8" s="6"/>
      <c r="EN8" s="46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6"/>
      <c r="FA8" s="6"/>
    </row>
    <row r="9" spans="2:157" s="2" customFormat="1" ht="15.75" customHeight="1" x14ac:dyDescent="0.1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M9" s="6"/>
      <c r="EN9" s="46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6"/>
      <c r="FA9" s="6"/>
    </row>
    <row r="10" spans="2:157" ht="15.7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7"/>
      <c r="EK10" s="47"/>
      <c r="EL10" s="47"/>
      <c r="EM10" s="46"/>
      <c r="EN10" s="46" t="s">
        <v>123</v>
      </c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6"/>
      <c r="FA10" s="6"/>
    </row>
    <row r="11" spans="2:157" ht="15.7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50"/>
      <c r="BG11" s="50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7"/>
      <c r="EK11" s="47"/>
      <c r="EL11" s="47"/>
      <c r="EM11" s="46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7" t="s">
        <v>29</v>
      </c>
      <c r="EZ11" s="6"/>
      <c r="FA11" s="6"/>
    </row>
    <row r="12" spans="2:157" ht="33.7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1"/>
      <c r="M12" s="52"/>
      <c r="N12" s="52"/>
      <c r="O12" s="52"/>
      <c r="P12" s="52"/>
      <c r="Q12" s="52"/>
      <c r="R12" s="52"/>
      <c r="S12" s="52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4"/>
      <c r="AW12" s="55"/>
      <c r="AX12" s="55"/>
      <c r="AY12" s="55"/>
      <c r="AZ12" s="55"/>
      <c r="BA12" s="55"/>
      <c r="BB12" s="55"/>
      <c r="BC12" s="55"/>
      <c r="BD12" s="55"/>
      <c r="BE12" s="55"/>
      <c r="BF12" s="56"/>
      <c r="BG12" s="56"/>
      <c r="BH12" s="57"/>
      <c r="BI12" s="58"/>
      <c r="BJ12" s="246" t="s">
        <v>100</v>
      </c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59"/>
      <c r="CB12" s="58"/>
      <c r="CC12" s="246" t="s">
        <v>31</v>
      </c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59"/>
      <c r="CU12" s="58"/>
      <c r="CV12" s="246" t="s">
        <v>81</v>
      </c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59"/>
      <c r="DN12" s="58"/>
      <c r="DO12" s="246" t="s">
        <v>82</v>
      </c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59"/>
      <c r="EG12" s="49"/>
      <c r="EH12" s="49"/>
      <c r="EI12" s="49"/>
      <c r="EJ12" s="47"/>
      <c r="EK12" s="47"/>
      <c r="EL12" s="47"/>
      <c r="EM12" s="46"/>
      <c r="EN12" s="8"/>
      <c r="EO12" s="9"/>
      <c r="EP12" s="10"/>
      <c r="EQ12" s="11" t="s">
        <v>91</v>
      </c>
      <c r="ER12" s="11" t="s">
        <v>92</v>
      </c>
      <c r="ES12" s="11" t="s">
        <v>93</v>
      </c>
      <c r="ET12" s="11" t="s">
        <v>94</v>
      </c>
      <c r="EU12" s="11" t="s">
        <v>95</v>
      </c>
      <c r="EV12" s="11" t="s">
        <v>96</v>
      </c>
      <c r="EW12" s="11" t="s">
        <v>97</v>
      </c>
      <c r="EX12" s="11" t="s">
        <v>98</v>
      </c>
      <c r="EY12" s="11" t="s">
        <v>105</v>
      </c>
      <c r="EZ12" s="6"/>
      <c r="FA12" s="6"/>
    </row>
    <row r="13" spans="2:157" ht="29.2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  <c r="K13" s="60"/>
      <c r="L13" s="61"/>
      <c r="M13" s="62"/>
      <c r="N13" s="62"/>
      <c r="O13" s="264" t="s">
        <v>32</v>
      </c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63"/>
      <c r="AY13" s="63"/>
      <c r="AZ13" s="264" t="s">
        <v>33</v>
      </c>
      <c r="BA13" s="252"/>
      <c r="BB13" s="252"/>
      <c r="BC13" s="252"/>
      <c r="BD13" s="252"/>
      <c r="BE13" s="252"/>
      <c r="BF13" s="252"/>
      <c r="BG13" s="252"/>
      <c r="BH13" s="57"/>
      <c r="BI13" s="247">
        <f>EQ13</f>
        <v>3.45</v>
      </c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176"/>
      <c r="BZ13" s="177"/>
      <c r="CA13" s="178"/>
      <c r="CB13" s="247">
        <f>ER13</f>
        <v>3.75</v>
      </c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176"/>
      <c r="CS13" s="177"/>
      <c r="CT13" s="178"/>
      <c r="CU13" s="247">
        <f>ES13</f>
        <v>3.77</v>
      </c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176"/>
      <c r="DL13" s="177"/>
      <c r="DM13" s="178"/>
      <c r="DN13" s="247">
        <f>ET13</f>
        <v>3.65</v>
      </c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64"/>
      <c r="EE13" s="65"/>
      <c r="EF13" s="67"/>
      <c r="EG13" s="49"/>
      <c r="EH13" s="49"/>
      <c r="EI13" s="49"/>
      <c r="EJ13" s="47"/>
      <c r="EK13" s="47"/>
      <c r="EL13" s="47"/>
      <c r="EM13" s="46"/>
      <c r="EN13" s="12" t="s">
        <v>17</v>
      </c>
      <c r="EO13" s="13"/>
      <c r="EP13" s="13"/>
      <c r="EQ13" s="14">
        <v>3.45</v>
      </c>
      <c r="ER13" s="14">
        <v>3.75</v>
      </c>
      <c r="ES13" s="14">
        <v>3.77</v>
      </c>
      <c r="ET13" s="14">
        <v>3.65</v>
      </c>
      <c r="EU13" s="14">
        <v>3.32</v>
      </c>
      <c r="EV13" s="14">
        <v>3.06</v>
      </c>
      <c r="EW13" s="14">
        <v>2.77</v>
      </c>
      <c r="EX13" s="14">
        <v>2.61</v>
      </c>
      <c r="EY13" s="14">
        <v>2.54</v>
      </c>
      <c r="EZ13" s="6"/>
      <c r="FA13" s="6"/>
    </row>
    <row r="14" spans="2:157" ht="29.2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  <c r="K14" s="60"/>
      <c r="L14" s="68"/>
      <c r="M14" s="69"/>
      <c r="N14" s="69"/>
      <c r="O14" s="267" t="s">
        <v>34</v>
      </c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70"/>
      <c r="AY14" s="70"/>
      <c r="AZ14" s="267" t="s">
        <v>35</v>
      </c>
      <c r="BA14" s="259"/>
      <c r="BB14" s="259"/>
      <c r="BC14" s="259"/>
      <c r="BD14" s="259"/>
      <c r="BE14" s="259"/>
      <c r="BF14" s="259"/>
      <c r="BG14" s="259"/>
      <c r="BH14" s="71"/>
      <c r="BI14" s="241">
        <f t="shared" ref="BI14:BI42" si="0">EQ14</f>
        <v>31.1</v>
      </c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165"/>
      <c r="BZ14" s="166"/>
      <c r="CA14" s="175"/>
      <c r="CB14" s="241">
        <f t="shared" ref="CB14:CB42" si="1">ER14</f>
        <v>37.1</v>
      </c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165"/>
      <c r="CS14" s="166"/>
      <c r="CT14" s="175"/>
      <c r="CU14" s="241">
        <f t="shared" ref="CU14:CU42" si="2">ES14</f>
        <v>42</v>
      </c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165"/>
      <c r="DL14" s="166"/>
      <c r="DM14" s="175"/>
      <c r="DN14" s="241">
        <f t="shared" ref="DN14:DN42" si="3">ET14</f>
        <v>46.9</v>
      </c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72"/>
      <c r="EE14" s="73"/>
      <c r="EF14" s="74"/>
      <c r="EG14" s="49"/>
      <c r="EH14" s="49"/>
      <c r="EI14" s="49"/>
      <c r="EJ14" s="47"/>
      <c r="EK14" s="47"/>
      <c r="EL14" s="47"/>
      <c r="EM14" s="46"/>
      <c r="EN14" s="15" t="s">
        <v>18</v>
      </c>
      <c r="EO14" s="16"/>
      <c r="EP14" s="16"/>
      <c r="EQ14" s="17">
        <v>31.1</v>
      </c>
      <c r="ER14" s="17">
        <v>37.1</v>
      </c>
      <c r="ES14" s="17">
        <v>42</v>
      </c>
      <c r="ET14" s="17">
        <v>46.9</v>
      </c>
      <c r="EU14" s="17">
        <v>51.9</v>
      </c>
      <c r="EV14" s="17">
        <v>56.9</v>
      </c>
      <c r="EW14" s="17">
        <v>61.9</v>
      </c>
      <c r="EX14" s="17">
        <v>66.900000000000006</v>
      </c>
      <c r="EY14" s="17">
        <v>72.8</v>
      </c>
      <c r="EZ14" s="6"/>
      <c r="FA14" s="6"/>
    </row>
    <row r="15" spans="2:157" ht="29.2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  <c r="K15" s="60"/>
      <c r="L15" s="75"/>
      <c r="M15" s="76"/>
      <c r="N15" s="76"/>
      <c r="O15" s="254" t="s">
        <v>36</v>
      </c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79"/>
      <c r="BH15" s="80"/>
      <c r="BI15" s="234">
        <f t="shared" si="0"/>
        <v>482722</v>
      </c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82"/>
      <c r="BZ15" s="82"/>
      <c r="CA15" s="83"/>
      <c r="CB15" s="230">
        <f t="shared" si="1"/>
        <v>557425</v>
      </c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82"/>
      <c r="CS15" s="82"/>
      <c r="CT15" s="83"/>
      <c r="CU15" s="230">
        <f t="shared" si="2"/>
        <v>576919</v>
      </c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82"/>
      <c r="DL15" s="82"/>
      <c r="DM15" s="83"/>
      <c r="DN15" s="230">
        <f t="shared" si="3"/>
        <v>625361</v>
      </c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84"/>
      <c r="EE15" s="85"/>
      <c r="EF15" s="86"/>
      <c r="EG15" s="49"/>
      <c r="EH15" s="49"/>
      <c r="EI15" s="49"/>
      <c r="EJ15" s="47"/>
      <c r="EK15" s="47"/>
      <c r="EL15" s="47"/>
      <c r="EM15" s="46"/>
      <c r="EN15" s="18" t="s">
        <v>0</v>
      </c>
      <c r="EO15" s="19"/>
      <c r="EP15" s="19"/>
      <c r="EQ15" s="20">
        <v>482722</v>
      </c>
      <c r="ER15" s="20">
        <v>557425</v>
      </c>
      <c r="ES15" s="20">
        <v>576919</v>
      </c>
      <c r="ET15" s="20">
        <v>625361</v>
      </c>
      <c r="EU15" s="20">
        <v>651265</v>
      </c>
      <c r="EV15" s="20">
        <v>634748</v>
      </c>
      <c r="EW15" s="20">
        <v>428320</v>
      </c>
      <c r="EX15" s="20">
        <v>439213</v>
      </c>
      <c r="EY15" s="20">
        <v>380100</v>
      </c>
      <c r="EZ15" s="6"/>
      <c r="FA15" s="6"/>
    </row>
    <row r="16" spans="2:157" ht="29.2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  <c r="K16" s="60"/>
      <c r="L16" s="87"/>
      <c r="M16" s="88"/>
      <c r="N16" s="88"/>
      <c r="O16" s="87"/>
      <c r="P16" s="88"/>
      <c r="Q16" s="88"/>
      <c r="R16" s="254" t="s">
        <v>37</v>
      </c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89"/>
      <c r="BH16" s="90"/>
      <c r="BI16" s="234">
        <f t="shared" si="0"/>
        <v>442999</v>
      </c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91"/>
      <c r="BZ16" s="91"/>
      <c r="CA16" s="92"/>
      <c r="CB16" s="230">
        <f t="shared" si="1"/>
        <v>521517</v>
      </c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91"/>
      <c r="CS16" s="91"/>
      <c r="CT16" s="92"/>
      <c r="CU16" s="230">
        <f t="shared" si="2"/>
        <v>549598</v>
      </c>
      <c r="CV16" s="231"/>
      <c r="CW16" s="231"/>
      <c r="CX16" s="231"/>
      <c r="CY16" s="231"/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91"/>
      <c r="DL16" s="91"/>
      <c r="DM16" s="92"/>
      <c r="DN16" s="230">
        <f t="shared" si="3"/>
        <v>596546</v>
      </c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231"/>
      <c r="DZ16" s="231"/>
      <c r="EA16" s="231"/>
      <c r="EB16" s="231"/>
      <c r="EC16" s="231"/>
      <c r="ED16" s="93"/>
      <c r="EE16" s="94"/>
      <c r="EF16" s="95"/>
      <c r="EG16" s="49"/>
      <c r="EH16" s="49"/>
      <c r="EI16" s="49"/>
      <c r="EJ16" s="47"/>
      <c r="EK16" s="47"/>
      <c r="EL16" s="47"/>
      <c r="EM16" s="46"/>
      <c r="EN16" s="21"/>
      <c r="EO16" s="18" t="s">
        <v>1</v>
      </c>
      <c r="EP16" s="19"/>
      <c r="EQ16" s="20">
        <v>442999</v>
      </c>
      <c r="ER16" s="20">
        <v>521517</v>
      </c>
      <c r="ES16" s="20">
        <v>549598</v>
      </c>
      <c r="ET16" s="20">
        <v>596546</v>
      </c>
      <c r="EU16" s="20">
        <v>625445</v>
      </c>
      <c r="EV16" s="20">
        <v>612292</v>
      </c>
      <c r="EW16" s="20">
        <v>373704</v>
      </c>
      <c r="EX16" s="20">
        <v>276011</v>
      </c>
      <c r="EY16" s="20">
        <v>209748</v>
      </c>
      <c r="EZ16" s="6"/>
      <c r="FA16" s="6"/>
    </row>
    <row r="17" spans="2:157" ht="29.2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  <c r="K17" s="60"/>
      <c r="L17" s="87"/>
      <c r="M17" s="88"/>
      <c r="N17" s="88"/>
      <c r="O17" s="87"/>
      <c r="P17" s="88"/>
      <c r="Q17" s="88"/>
      <c r="R17" s="251" t="s">
        <v>38</v>
      </c>
      <c r="S17" s="265"/>
      <c r="T17" s="265"/>
      <c r="U17" s="265"/>
      <c r="V17" s="265"/>
      <c r="W17" s="265"/>
      <c r="X17" s="265"/>
      <c r="Y17" s="253" t="s">
        <v>39</v>
      </c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96"/>
      <c r="BH17" s="97"/>
      <c r="BI17" s="230">
        <f t="shared" si="0"/>
        <v>305593</v>
      </c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81"/>
      <c r="BZ17" s="81"/>
      <c r="CA17" s="98"/>
      <c r="CB17" s="230">
        <f t="shared" si="1"/>
        <v>354965</v>
      </c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81"/>
      <c r="CS17" s="81"/>
      <c r="CT17" s="98"/>
      <c r="CU17" s="230">
        <f t="shared" si="2"/>
        <v>378619</v>
      </c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81"/>
      <c r="DL17" s="81"/>
      <c r="DM17" s="98"/>
      <c r="DN17" s="230">
        <f t="shared" si="3"/>
        <v>400521</v>
      </c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99"/>
      <c r="EE17" s="100"/>
      <c r="EF17" s="101"/>
      <c r="EG17" s="49"/>
      <c r="EH17" s="49"/>
      <c r="EI17" s="49"/>
      <c r="EJ17" s="47"/>
      <c r="EK17" s="47"/>
      <c r="EL17" s="47"/>
      <c r="EM17" s="46"/>
      <c r="EN17" s="21"/>
      <c r="EO17" s="21"/>
      <c r="EP17" s="22" t="s">
        <v>104</v>
      </c>
      <c r="EQ17" s="23">
        <v>305593</v>
      </c>
      <c r="ER17" s="23">
        <v>354965</v>
      </c>
      <c r="ES17" s="23">
        <v>378619</v>
      </c>
      <c r="ET17" s="23">
        <v>400521</v>
      </c>
      <c r="EU17" s="23">
        <v>420786</v>
      </c>
      <c r="EV17" s="23">
        <v>405878</v>
      </c>
      <c r="EW17" s="23">
        <v>254836</v>
      </c>
      <c r="EX17" s="23">
        <v>198469</v>
      </c>
      <c r="EY17" s="23">
        <v>169021</v>
      </c>
      <c r="EZ17" s="6"/>
      <c r="FA17" s="6"/>
    </row>
    <row r="18" spans="2:157" ht="29.2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  <c r="K18" s="60"/>
      <c r="L18" s="87"/>
      <c r="M18" s="88"/>
      <c r="N18" s="88"/>
      <c r="O18" s="87"/>
      <c r="P18" s="88"/>
      <c r="Q18" s="88"/>
      <c r="R18" s="87"/>
      <c r="S18" s="88"/>
      <c r="T18" s="102"/>
      <c r="U18" s="103"/>
      <c r="V18" s="103"/>
      <c r="W18" s="103"/>
      <c r="X18" s="103"/>
      <c r="Y18" s="232" t="s">
        <v>40</v>
      </c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104"/>
      <c r="BH18" s="90"/>
      <c r="BI18" s="228">
        <f t="shared" si="0"/>
        <v>62808</v>
      </c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105"/>
      <c r="BZ18" s="105"/>
      <c r="CA18" s="106"/>
      <c r="CB18" s="228">
        <f t="shared" si="1"/>
        <v>83957</v>
      </c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105"/>
      <c r="CS18" s="105"/>
      <c r="CT18" s="106"/>
      <c r="CU18" s="228">
        <f t="shared" si="2"/>
        <v>87277</v>
      </c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105"/>
      <c r="DL18" s="105"/>
      <c r="DM18" s="106"/>
      <c r="DN18" s="228">
        <f t="shared" si="3"/>
        <v>99104</v>
      </c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107"/>
      <c r="EE18" s="108"/>
      <c r="EF18" s="109"/>
      <c r="EG18" s="49"/>
      <c r="EH18" s="49"/>
      <c r="EI18" s="49"/>
      <c r="EJ18" s="47"/>
      <c r="EK18" s="47"/>
      <c r="EL18" s="47"/>
      <c r="EM18" s="46"/>
      <c r="EN18" s="21"/>
      <c r="EO18" s="21"/>
      <c r="EP18" s="24" t="s">
        <v>15</v>
      </c>
      <c r="EQ18" s="25">
        <v>62808</v>
      </c>
      <c r="ER18" s="25">
        <v>83957</v>
      </c>
      <c r="ES18" s="25">
        <v>87277</v>
      </c>
      <c r="ET18" s="25">
        <v>99104</v>
      </c>
      <c r="EU18" s="25">
        <v>102565</v>
      </c>
      <c r="EV18" s="25">
        <v>102401</v>
      </c>
      <c r="EW18" s="25">
        <v>39870</v>
      </c>
      <c r="EX18" s="25">
        <v>13771</v>
      </c>
      <c r="EY18" s="25">
        <v>7463</v>
      </c>
      <c r="EZ18" s="6"/>
      <c r="FA18" s="6"/>
    </row>
    <row r="19" spans="2:157" ht="29.25" customHeight="1" x14ac:dyDescent="0.15">
      <c r="B19" s="49"/>
      <c r="C19" s="49"/>
      <c r="D19" s="49"/>
      <c r="E19" s="49"/>
      <c r="F19" s="49"/>
      <c r="G19" s="49"/>
      <c r="H19" s="49"/>
      <c r="I19" s="49"/>
      <c r="J19" s="49"/>
      <c r="K19" s="60"/>
      <c r="L19" s="87"/>
      <c r="M19" s="88"/>
      <c r="N19" s="88"/>
      <c r="O19" s="87"/>
      <c r="P19" s="88"/>
      <c r="Q19" s="88"/>
      <c r="R19" s="87"/>
      <c r="S19" s="88"/>
      <c r="T19" s="102"/>
      <c r="U19" s="103"/>
      <c r="V19" s="103"/>
      <c r="W19" s="103"/>
      <c r="X19" s="103"/>
      <c r="Y19" s="232" t="s">
        <v>41</v>
      </c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104"/>
      <c r="BH19" s="90"/>
      <c r="BI19" s="228">
        <f t="shared" si="0"/>
        <v>70842</v>
      </c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105"/>
      <c r="BZ19" s="105"/>
      <c r="CA19" s="106"/>
      <c r="CB19" s="228">
        <f t="shared" si="1"/>
        <v>80042</v>
      </c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105"/>
      <c r="CS19" s="105"/>
      <c r="CT19" s="106"/>
      <c r="CU19" s="228">
        <f t="shared" si="2"/>
        <v>79651</v>
      </c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105"/>
      <c r="DL19" s="105"/>
      <c r="DM19" s="106"/>
      <c r="DN19" s="228">
        <f t="shared" si="3"/>
        <v>89366</v>
      </c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107"/>
      <c r="EE19" s="108"/>
      <c r="EF19" s="109"/>
      <c r="EG19" s="49"/>
      <c r="EH19" s="49"/>
      <c r="EI19" s="49"/>
      <c r="EJ19" s="48"/>
      <c r="EK19" s="48"/>
      <c r="EL19" s="48"/>
      <c r="EM19" s="5"/>
      <c r="EN19" s="21"/>
      <c r="EO19" s="21"/>
      <c r="EP19" s="24" t="s">
        <v>2</v>
      </c>
      <c r="EQ19" s="25">
        <v>70842</v>
      </c>
      <c r="ER19" s="25">
        <v>80042</v>
      </c>
      <c r="ES19" s="25">
        <v>79651</v>
      </c>
      <c r="ET19" s="25">
        <v>89366</v>
      </c>
      <c r="EU19" s="25">
        <v>86643</v>
      </c>
      <c r="EV19" s="25">
        <v>80287</v>
      </c>
      <c r="EW19" s="25">
        <v>49602</v>
      </c>
      <c r="EX19" s="25">
        <v>36206</v>
      </c>
      <c r="EY19" s="25">
        <v>16652</v>
      </c>
      <c r="EZ19" s="6"/>
      <c r="FA19" s="6"/>
    </row>
    <row r="20" spans="2:157" ht="29.25" customHeight="1" x14ac:dyDescent="0.15">
      <c r="B20" s="49"/>
      <c r="C20" s="49"/>
      <c r="D20" s="49"/>
      <c r="E20" s="49"/>
      <c r="F20" s="49"/>
      <c r="G20" s="49"/>
      <c r="H20" s="49"/>
      <c r="I20" s="49"/>
      <c r="J20" s="49"/>
      <c r="K20" s="60"/>
      <c r="L20" s="87"/>
      <c r="M20" s="88"/>
      <c r="N20" s="88"/>
      <c r="O20" s="87"/>
      <c r="P20" s="88"/>
      <c r="Q20" s="88"/>
      <c r="R20" s="87"/>
      <c r="S20" s="88"/>
      <c r="T20" s="102"/>
      <c r="U20" s="103"/>
      <c r="V20" s="103"/>
      <c r="W20" s="103"/>
      <c r="X20" s="103"/>
      <c r="Y20" s="258" t="s">
        <v>42</v>
      </c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89"/>
      <c r="BH20" s="90"/>
      <c r="BI20" s="226">
        <f t="shared" si="0"/>
        <v>3755</v>
      </c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66"/>
      <c r="BZ20" s="66"/>
      <c r="CA20" s="111"/>
      <c r="CB20" s="226">
        <f t="shared" si="1"/>
        <v>2553</v>
      </c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66"/>
      <c r="CS20" s="66"/>
      <c r="CT20" s="111"/>
      <c r="CU20" s="226">
        <f t="shared" si="2"/>
        <v>4051</v>
      </c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66"/>
      <c r="DL20" s="66"/>
      <c r="DM20" s="111"/>
      <c r="DN20" s="226">
        <f t="shared" si="3"/>
        <v>7556</v>
      </c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72"/>
      <c r="EE20" s="112"/>
      <c r="EF20" s="113"/>
      <c r="EG20" s="49"/>
      <c r="EH20" s="49"/>
      <c r="EI20" s="49"/>
      <c r="EJ20" s="48"/>
      <c r="EK20" s="48"/>
      <c r="EL20" s="48"/>
      <c r="EM20" s="5"/>
      <c r="EN20" s="21"/>
      <c r="EO20" s="26"/>
      <c r="EP20" s="27" t="s">
        <v>3</v>
      </c>
      <c r="EQ20" s="28">
        <v>3755</v>
      </c>
      <c r="ER20" s="28">
        <v>2553</v>
      </c>
      <c r="ES20" s="28">
        <v>4051</v>
      </c>
      <c r="ET20" s="28">
        <v>7556</v>
      </c>
      <c r="EU20" s="28">
        <v>15451</v>
      </c>
      <c r="EV20" s="28">
        <v>23726</v>
      </c>
      <c r="EW20" s="28">
        <v>29395</v>
      </c>
      <c r="EX20" s="28">
        <v>27566</v>
      </c>
      <c r="EY20" s="28">
        <v>16611</v>
      </c>
      <c r="EZ20" s="6"/>
      <c r="FA20" s="6"/>
    </row>
    <row r="21" spans="2:157" ht="29.25" customHeight="1" x14ac:dyDescent="0.15">
      <c r="B21" s="49"/>
      <c r="C21" s="49"/>
      <c r="D21" s="49"/>
      <c r="E21" s="49"/>
      <c r="F21" s="49"/>
      <c r="G21" s="49"/>
      <c r="H21" s="49"/>
      <c r="I21" s="49"/>
      <c r="J21" s="49"/>
      <c r="K21" s="60"/>
      <c r="L21" s="87"/>
      <c r="M21" s="88"/>
      <c r="N21" s="88"/>
      <c r="O21" s="114"/>
      <c r="P21" s="115"/>
      <c r="Q21" s="115"/>
      <c r="R21" s="254" t="s">
        <v>43</v>
      </c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116"/>
      <c r="BH21" s="97"/>
      <c r="BI21" s="234">
        <f t="shared" si="0"/>
        <v>39723</v>
      </c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91"/>
      <c r="BZ21" s="81"/>
      <c r="CA21" s="98"/>
      <c r="CB21" s="230">
        <f t="shared" si="1"/>
        <v>35907</v>
      </c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91"/>
      <c r="CS21" s="81"/>
      <c r="CT21" s="98"/>
      <c r="CU21" s="230">
        <f t="shared" si="2"/>
        <v>27322</v>
      </c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91"/>
      <c r="DL21" s="81"/>
      <c r="DM21" s="98"/>
      <c r="DN21" s="230">
        <f t="shared" si="3"/>
        <v>28814</v>
      </c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93"/>
      <c r="EE21" s="100"/>
      <c r="EF21" s="101"/>
      <c r="EG21" s="49"/>
      <c r="EH21" s="49"/>
      <c r="EI21" s="49"/>
      <c r="EJ21" s="48"/>
      <c r="EK21" s="48"/>
      <c r="EL21" s="48"/>
      <c r="EM21" s="5"/>
      <c r="EN21" s="26"/>
      <c r="EO21" s="8" t="s">
        <v>106</v>
      </c>
      <c r="EP21" s="29"/>
      <c r="EQ21" s="30">
        <v>39723</v>
      </c>
      <c r="ER21" s="30">
        <v>35907</v>
      </c>
      <c r="ES21" s="30">
        <v>27322</v>
      </c>
      <c r="ET21" s="30">
        <v>28814</v>
      </c>
      <c r="EU21" s="30">
        <v>25820</v>
      </c>
      <c r="EV21" s="30">
        <v>22455</v>
      </c>
      <c r="EW21" s="30">
        <v>54616</v>
      </c>
      <c r="EX21" s="30">
        <v>163202</v>
      </c>
      <c r="EY21" s="30">
        <v>170352</v>
      </c>
      <c r="EZ21" s="6"/>
      <c r="FA21" s="6"/>
    </row>
    <row r="22" spans="2:157" ht="29.25" customHeight="1" x14ac:dyDescent="0.15">
      <c r="B22" s="49"/>
      <c r="C22" s="49"/>
      <c r="D22" s="49"/>
      <c r="E22" s="49"/>
      <c r="F22" s="49"/>
      <c r="G22" s="49"/>
      <c r="H22" s="49"/>
      <c r="I22" s="49"/>
      <c r="J22" s="49"/>
      <c r="K22" s="60"/>
      <c r="L22" s="117"/>
      <c r="M22" s="63"/>
      <c r="N22" s="63"/>
      <c r="O22" s="254" t="s">
        <v>44</v>
      </c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116"/>
      <c r="BH22" s="97"/>
      <c r="BI22" s="234">
        <f t="shared" si="0"/>
        <v>75143</v>
      </c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91"/>
      <c r="BZ22" s="81"/>
      <c r="CA22" s="98"/>
      <c r="CB22" s="230">
        <f t="shared" si="1"/>
        <v>96911</v>
      </c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1"/>
      <c r="CQ22" s="231"/>
      <c r="CR22" s="91"/>
      <c r="CS22" s="81"/>
      <c r="CT22" s="98"/>
      <c r="CU22" s="230">
        <f t="shared" si="2"/>
        <v>108787</v>
      </c>
      <c r="CV22" s="231"/>
      <c r="CW22" s="231"/>
      <c r="CX22" s="231"/>
      <c r="CY22" s="231"/>
      <c r="CZ22" s="231"/>
      <c r="DA22" s="231"/>
      <c r="DB22" s="231"/>
      <c r="DC22" s="231"/>
      <c r="DD22" s="231"/>
      <c r="DE22" s="231"/>
      <c r="DF22" s="231"/>
      <c r="DG22" s="231"/>
      <c r="DH22" s="231"/>
      <c r="DI22" s="231"/>
      <c r="DJ22" s="231"/>
      <c r="DK22" s="91"/>
      <c r="DL22" s="81"/>
      <c r="DM22" s="98"/>
      <c r="DN22" s="230">
        <f t="shared" si="3"/>
        <v>121233</v>
      </c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231"/>
      <c r="EA22" s="231"/>
      <c r="EB22" s="231"/>
      <c r="EC22" s="231"/>
      <c r="ED22" s="93"/>
      <c r="EE22" s="100"/>
      <c r="EF22" s="101"/>
      <c r="EG22" s="49"/>
      <c r="EH22" s="49"/>
      <c r="EI22" s="49"/>
      <c r="EJ22" s="48"/>
      <c r="EK22" s="48"/>
      <c r="EL22" s="48"/>
      <c r="EM22" s="5"/>
      <c r="EN22" s="8" t="s">
        <v>13</v>
      </c>
      <c r="EO22" s="9"/>
      <c r="EP22" s="9"/>
      <c r="EQ22" s="31">
        <v>75143</v>
      </c>
      <c r="ER22" s="31">
        <v>96911</v>
      </c>
      <c r="ES22" s="31">
        <v>108787</v>
      </c>
      <c r="ET22" s="31">
        <v>121233</v>
      </c>
      <c r="EU22" s="31">
        <v>130943</v>
      </c>
      <c r="EV22" s="31">
        <v>132080</v>
      </c>
      <c r="EW22" s="31">
        <v>78084</v>
      </c>
      <c r="EX22" s="31">
        <v>60915</v>
      </c>
      <c r="EY22" s="31">
        <v>44578</v>
      </c>
      <c r="EZ22" s="6"/>
      <c r="FA22" s="6"/>
    </row>
    <row r="23" spans="2:157" ht="29.2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60"/>
      <c r="L23" s="61"/>
      <c r="M23" s="62"/>
      <c r="N23" s="62"/>
      <c r="O23" s="254" t="s">
        <v>45</v>
      </c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63"/>
      <c r="BA23" s="257" t="s">
        <v>46</v>
      </c>
      <c r="BB23" s="250"/>
      <c r="BC23" s="250"/>
      <c r="BD23" s="250"/>
      <c r="BE23" s="250"/>
      <c r="BF23" s="250"/>
      <c r="BG23" s="78"/>
      <c r="BH23" s="119"/>
      <c r="BI23" s="234">
        <f t="shared" si="0"/>
        <v>407579</v>
      </c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91"/>
      <c r="BZ23" s="81"/>
      <c r="CA23" s="98"/>
      <c r="CB23" s="230">
        <f t="shared" si="1"/>
        <v>460514</v>
      </c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91"/>
      <c r="CS23" s="81"/>
      <c r="CT23" s="98"/>
      <c r="CU23" s="230">
        <f t="shared" si="2"/>
        <v>468132</v>
      </c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91"/>
      <c r="DL23" s="81"/>
      <c r="DM23" s="98"/>
      <c r="DN23" s="230">
        <f t="shared" si="3"/>
        <v>504127</v>
      </c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93"/>
      <c r="EE23" s="100"/>
      <c r="EF23" s="101"/>
      <c r="EG23" s="49"/>
      <c r="EH23" s="49"/>
      <c r="EI23" s="49"/>
      <c r="EJ23" s="48"/>
      <c r="EK23" s="48"/>
      <c r="EL23" s="48"/>
      <c r="EM23" s="5"/>
      <c r="EN23" s="18" t="s">
        <v>107</v>
      </c>
      <c r="EO23" s="32"/>
      <c r="EP23" s="32"/>
      <c r="EQ23" s="30">
        <v>407579</v>
      </c>
      <c r="ER23" s="30">
        <v>460514</v>
      </c>
      <c r="ES23" s="30">
        <v>468132</v>
      </c>
      <c r="ET23" s="30">
        <v>504127</v>
      </c>
      <c r="EU23" s="30">
        <v>520321</v>
      </c>
      <c r="EV23" s="30">
        <v>502668</v>
      </c>
      <c r="EW23" s="30">
        <v>350236</v>
      </c>
      <c r="EX23" s="30">
        <v>378299</v>
      </c>
      <c r="EY23" s="30">
        <v>335521</v>
      </c>
      <c r="EZ23" s="6"/>
      <c r="FA23" s="6"/>
    </row>
    <row r="24" spans="2:157" ht="29.25" customHeight="1" x14ac:dyDescent="0.15">
      <c r="B24" s="49"/>
      <c r="C24" s="49"/>
      <c r="D24" s="49"/>
      <c r="E24" s="49"/>
      <c r="F24" s="49"/>
      <c r="G24" s="49"/>
      <c r="H24" s="49"/>
      <c r="I24" s="49"/>
      <c r="J24" s="49"/>
      <c r="K24" s="60"/>
      <c r="L24" s="120"/>
      <c r="M24" s="102"/>
      <c r="N24" s="102"/>
      <c r="O24" s="117"/>
      <c r="P24" s="63"/>
      <c r="Q24" s="63"/>
      <c r="R24" s="254" t="s">
        <v>47</v>
      </c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4"/>
      <c r="BA24" s="249" t="s">
        <v>48</v>
      </c>
      <c r="BB24" s="250"/>
      <c r="BC24" s="250"/>
      <c r="BD24" s="250"/>
      <c r="BE24" s="250"/>
      <c r="BF24" s="250"/>
      <c r="BG24" s="78"/>
      <c r="BH24" s="119"/>
      <c r="BI24" s="234">
        <f t="shared" si="0"/>
        <v>256768</v>
      </c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91"/>
      <c r="BZ24" s="81"/>
      <c r="CA24" s="98"/>
      <c r="CB24" s="230">
        <f t="shared" si="1"/>
        <v>287792</v>
      </c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  <c r="CO24" s="231"/>
      <c r="CP24" s="231"/>
      <c r="CQ24" s="231"/>
      <c r="CR24" s="91"/>
      <c r="CS24" s="81"/>
      <c r="CT24" s="98"/>
      <c r="CU24" s="230">
        <f t="shared" si="2"/>
        <v>304465</v>
      </c>
      <c r="CV24" s="231"/>
      <c r="CW24" s="231"/>
      <c r="CX24" s="231"/>
      <c r="CY24" s="231"/>
      <c r="CZ24" s="231"/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91"/>
      <c r="DL24" s="81"/>
      <c r="DM24" s="98"/>
      <c r="DN24" s="230">
        <f t="shared" si="3"/>
        <v>343306</v>
      </c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93"/>
      <c r="EE24" s="100"/>
      <c r="EF24" s="101"/>
      <c r="EG24" s="49"/>
      <c r="EH24" s="49"/>
      <c r="EI24" s="49"/>
      <c r="EJ24" s="48"/>
      <c r="EK24" s="48"/>
      <c r="EL24" s="48"/>
      <c r="EM24" s="5"/>
      <c r="EN24" s="21"/>
      <c r="EO24" s="18" t="s">
        <v>108</v>
      </c>
      <c r="EP24" s="33"/>
      <c r="EQ24" s="20">
        <v>256768</v>
      </c>
      <c r="ER24" s="20">
        <v>287792</v>
      </c>
      <c r="ES24" s="20">
        <v>304465</v>
      </c>
      <c r="ET24" s="20">
        <v>343306</v>
      </c>
      <c r="EU24" s="20">
        <v>358780</v>
      </c>
      <c r="EV24" s="20">
        <v>343165</v>
      </c>
      <c r="EW24" s="20">
        <v>308513</v>
      </c>
      <c r="EX24" s="20">
        <v>291927</v>
      </c>
      <c r="EY24" s="20">
        <v>266400</v>
      </c>
      <c r="EZ24" s="6"/>
      <c r="FA24" s="6"/>
    </row>
    <row r="25" spans="2:157" ht="29.25" customHeight="1" x14ac:dyDescent="0.15">
      <c r="B25" s="49"/>
      <c r="C25" s="49"/>
      <c r="D25" s="49"/>
      <c r="E25" s="49"/>
      <c r="F25" s="49"/>
      <c r="G25" s="49"/>
      <c r="H25" s="49"/>
      <c r="I25" s="49"/>
      <c r="J25" s="49"/>
      <c r="K25" s="60"/>
      <c r="L25" s="120"/>
      <c r="M25" s="102"/>
      <c r="N25" s="102"/>
      <c r="O25" s="120"/>
      <c r="P25" s="102"/>
      <c r="Q25" s="102"/>
      <c r="R25" s="117"/>
      <c r="S25" s="63"/>
      <c r="T25" s="63"/>
      <c r="U25" s="253" t="s">
        <v>49</v>
      </c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4"/>
      <c r="BA25" s="262" t="s">
        <v>50</v>
      </c>
      <c r="BB25" s="263"/>
      <c r="BC25" s="263"/>
      <c r="BD25" s="263"/>
      <c r="BE25" s="263"/>
      <c r="BF25" s="263"/>
      <c r="BG25" s="55"/>
      <c r="BH25" s="57"/>
      <c r="BI25" s="230">
        <f t="shared" si="0"/>
        <v>59870</v>
      </c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81"/>
      <c r="BZ25" s="81"/>
      <c r="CA25" s="98"/>
      <c r="CB25" s="230">
        <f t="shared" si="1"/>
        <v>72024</v>
      </c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  <c r="CO25" s="231"/>
      <c r="CP25" s="231"/>
      <c r="CQ25" s="231"/>
      <c r="CR25" s="81"/>
      <c r="CS25" s="81"/>
      <c r="CT25" s="98"/>
      <c r="CU25" s="230">
        <f t="shared" si="2"/>
        <v>76824</v>
      </c>
      <c r="CV25" s="231"/>
      <c r="CW25" s="231"/>
      <c r="CX25" s="231"/>
      <c r="CY25" s="231"/>
      <c r="CZ25" s="231"/>
      <c r="DA25" s="231"/>
      <c r="DB25" s="231"/>
      <c r="DC25" s="231"/>
      <c r="DD25" s="231"/>
      <c r="DE25" s="231"/>
      <c r="DF25" s="231"/>
      <c r="DG25" s="231"/>
      <c r="DH25" s="231"/>
      <c r="DI25" s="231"/>
      <c r="DJ25" s="231"/>
      <c r="DK25" s="81"/>
      <c r="DL25" s="81"/>
      <c r="DM25" s="98"/>
      <c r="DN25" s="230">
        <f t="shared" si="3"/>
        <v>81813</v>
      </c>
      <c r="DO25" s="231"/>
      <c r="DP25" s="231"/>
      <c r="DQ25" s="231"/>
      <c r="DR25" s="231"/>
      <c r="DS25" s="231"/>
      <c r="DT25" s="231"/>
      <c r="DU25" s="231"/>
      <c r="DV25" s="231"/>
      <c r="DW25" s="231"/>
      <c r="DX25" s="231"/>
      <c r="DY25" s="231"/>
      <c r="DZ25" s="231"/>
      <c r="EA25" s="231"/>
      <c r="EB25" s="231"/>
      <c r="EC25" s="231"/>
      <c r="ED25" s="99"/>
      <c r="EE25" s="100"/>
      <c r="EF25" s="101"/>
      <c r="EG25" s="49"/>
      <c r="EH25" s="49"/>
      <c r="EI25" s="49"/>
      <c r="EJ25" s="48"/>
      <c r="EK25" s="48"/>
      <c r="EL25" s="48"/>
      <c r="EM25" s="5"/>
      <c r="EN25" s="21"/>
      <c r="EO25" s="21"/>
      <c r="EP25" s="34" t="s">
        <v>109</v>
      </c>
      <c r="EQ25" s="23">
        <v>59870</v>
      </c>
      <c r="ER25" s="23">
        <v>72024</v>
      </c>
      <c r="ES25" s="23">
        <v>76824</v>
      </c>
      <c r="ET25" s="23">
        <v>81813</v>
      </c>
      <c r="EU25" s="23">
        <v>79313</v>
      </c>
      <c r="EV25" s="23">
        <v>78550</v>
      </c>
      <c r="EW25" s="23">
        <v>77679</v>
      </c>
      <c r="EX25" s="23">
        <v>76768</v>
      </c>
      <c r="EY25" s="23">
        <v>75802</v>
      </c>
      <c r="EZ25" s="6"/>
      <c r="FA25" s="6"/>
    </row>
    <row r="26" spans="2:157" ht="29.25" customHeight="1" x14ac:dyDescent="0.15">
      <c r="B26" s="49"/>
      <c r="C26" s="49"/>
      <c r="D26" s="49"/>
      <c r="E26" s="49"/>
      <c r="F26" s="49"/>
      <c r="G26" s="49"/>
      <c r="H26" s="49"/>
      <c r="I26" s="49"/>
      <c r="J26" s="49"/>
      <c r="K26" s="60"/>
      <c r="L26" s="120"/>
      <c r="M26" s="102"/>
      <c r="N26" s="102"/>
      <c r="O26" s="120"/>
      <c r="P26" s="102"/>
      <c r="Q26" s="102"/>
      <c r="R26" s="120"/>
      <c r="S26" s="102"/>
      <c r="T26" s="102"/>
      <c r="U26" s="232" t="s">
        <v>51</v>
      </c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104"/>
      <c r="BH26" s="90"/>
      <c r="BI26" s="228">
        <f t="shared" si="0"/>
        <v>27533</v>
      </c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105"/>
      <c r="BZ26" s="105"/>
      <c r="CA26" s="106"/>
      <c r="CB26" s="228">
        <f t="shared" si="1"/>
        <v>21616</v>
      </c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105"/>
      <c r="CS26" s="105"/>
      <c r="CT26" s="106"/>
      <c r="CU26" s="228">
        <f t="shared" si="2"/>
        <v>17167</v>
      </c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105"/>
      <c r="DL26" s="105"/>
      <c r="DM26" s="106"/>
      <c r="DN26" s="228">
        <f t="shared" si="3"/>
        <v>16809</v>
      </c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107"/>
      <c r="EE26" s="108"/>
      <c r="EF26" s="109"/>
      <c r="EG26" s="49"/>
      <c r="EH26" s="49"/>
      <c r="EI26" s="49"/>
      <c r="EJ26" s="48"/>
      <c r="EK26" s="48"/>
      <c r="EL26" s="48"/>
      <c r="EM26" s="5"/>
      <c r="EN26" s="21"/>
      <c r="EO26" s="21"/>
      <c r="EP26" s="35" t="s">
        <v>4</v>
      </c>
      <c r="EQ26" s="25">
        <v>27533</v>
      </c>
      <c r="ER26" s="25">
        <v>21616</v>
      </c>
      <c r="ES26" s="25">
        <v>17167</v>
      </c>
      <c r="ET26" s="25">
        <v>16809</v>
      </c>
      <c r="EU26" s="25">
        <v>17340</v>
      </c>
      <c r="EV26" s="25">
        <v>15583</v>
      </c>
      <c r="EW26" s="25">
        <v>15855</v>
      </c>
      <c r="EX26" s="25">
        <v>17952</v>
      </c>
      <c r="EY26" s="25">
        <v>14532</v>
      </c>
      <c r="EZ26" s="6"/>
      <c r="FA26" s="6"/>
    </row>
    <row r="27" spans="2:157" ht="29.25" customHeight="1" x14ac:dyDescent="0.15">
      <c r="B27" s="49"/>
      <c r="C27" s="49"/>
      <c r="D27" s="49"/>
      <c r="E27" s="49"/>
      <c r="F27" s="49"/>
      <c r="G27" s="49"/>
      <c r="H27" s="49"/>
      <c r="I27" s="49"/>
      <c r="J27" s="49"/>
      <c r="K27" s="60"/>
      <c r="L27" s="120"/>
      <c r="M27" s="102"/>
      <c r="N27" s="102"/>
      <c r="O27" s="120"/>
      <c r="P27" s="102"/>
      <c r="Q27" s="102"/>
      <c r="R27" s="120"/>
      <c r="S27" s="102"/>
      <c r="T27" s="102"/>
      <c r="U27" s="232" t="s">
        <v>52</v>
      </c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104"/>
      <c r="BH27" s="90"/>
      <c r="BI27" s="228">
        <f t="shared" si="0"/>
        <v>17536</v>
      </c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105"/>
      <c r="BZ27" s="105"/>
      <c r="CA27" s="106"/>
      <c r="CB27" s="228">
        <f t="shared" si="1"/>
        <v>19321</v>
      </c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105"/>
      <c r="CS27" s="105"/>
      <c r="CT27" s="106"/>
      <c r="CU27" s="228">
        <f t="shared" si="2"/>
        <v>21254</v>
      </c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105"/>
      <c r="DL27" s="105"/>
      <c r="DM27" s="106"/>
      <c r="DN27" s="228">
        <f t="shared" si="3"/>
        <v>22633</v>
      </c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107"/>
      <c r="EE27" s="108"/>
      <c r="EF27" s="109"/>
      <c r="EG27" s="49"/>
      <c r="EH27" s="49"/>
      <c r="EI27" s="49"/>
      <c r="EJ27" s="48"/>
      <c r="EK27" s="48"/>
      <c r="EL27" s="48"/>
      <c r="EM27" s="5"/>
      <c r="EN27" s="21"/>
      <c r="EO27" s="21"/>
      <c r="EP27" s="35" t="s">
        <v>5</v>
      </c>
      <c r="EQ27" s="25">
        <v>17536</v>
      </c>
      <c r="ER27" s="25">
        <v>19321</v>
      </c>
      <c r="ES27" s="25">
        <v>21254</v>
      </c>
      <c r="ET27" s="25">
        <v>22633</v>
      </c>
      <c r="EU27" s="25">
        <v>23028</v>
      </c>
      <c r="EV27" s="25">
        <v>23221</v>
      </c>
      <c r="EW27" s="25">
        <v>23394</v>
      </c>
      <c r="EX27" s="25">
        <v>22179</v>
      </c>
      <c r="EY27" s="25">
        <v>22663</v>
      </c>
      <c r="EZ27" s="6"/>
      <c r="FA27" s="6"/>
    </row>
    <row r="28" spans="2:157" ht="29.25" customHeight="1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60"/>
      <c r="L28" s="120"/>
      <c r="M28" s="102"/>
      <c r="N28" s="102"/>
      <c r="O28" s="120"/>
      <c r="P28" s="102"/>
      <c r="Q28" s="102"/>
      <c r="R28" s="120"/>
      <c r="S28" s="102"/>
      <c r="T28" s="102"/>
      <c r="U28" s="232" t="s">
        <v>53</v>
      </c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104"/>
      <c r="BH28" s="90"/>
      <c r="BI28" s="228">
        <f t="shared" si="0"/>
        <v>11684</v>
      </c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105"/>
      <c r="BZ28" s="105"/>
      <c r="CA28" s="106"/>
      <c r="CB28" s="228">
        <f t="shared" si="1"/>
        <v>10083</v>
      </c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105"/>
      <c r="CS28" s="105"/>
      <c r="CT28" s="106"/>
      <c r="CU28" s="228">
        <f t="shared" si="2"/>
        <v>10411</v>
      </c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105"/>
      <c r="DL28" s="105"/>
      <c r="DM28" s="106"/>
      <c r="DN28" s="228">
        <f t="shared" si="3"/>
        <v>11309</v>
      </c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107"/>
      <c r="EE28" s="108"/>
      <c r="EF28" s="109"/>
      <c r="EG28" s="49"/>
      <c r="EH28" s="49"/>
      <c r="EI28" s="49"/>
      <c r="EJ28" s="48"/>
      <c r="EK28" s="48"/>
      <c r="EL28" s="48"/>
      <c r="EM28" s="5"/>
      <c r="EN28" s="21"/>
      <c r="EO28" s="21"/>
      <c r="EP28" s="35" t="s">
        <v>6</v>
      </c>
      <c r="EQ28" s="25">
        <v>11684</v>
      </c>
      <c r="ER28" s="25">
        <v>10083</v>
      </c>
      <c r="ES28" s="25">
        <v>10411</v>
      </c>
      <c r="ET28" s="25">
        <v>11309</v>
      </c>
      <c r="EU28" s="25">
        <v>11278</v>
      </c>
      <c r="EV28" s="25">
        <v>12722</v>
      </c>
      <c r="EW28" s="25">
        <v>12238</v>
      </c>
      <c r="EX28" s="25">
        <v>11566</v>
      </c>
      <c r="EY28" s="25">
        <v>10602</v>
      </c>
      <c r="EZ28" s="6"/>
      <c r="FA28" s="6"/>
    </row>
    <row r="29" spans="2:157" ht="29.25" customHeight="1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60"/>
      <c r="L29" s="120"/>
      <c r="M29" s="102"/>
      <c r="N29" s="102"/>
      <c r="O29" s="120"/>
      <c r="P29" s="102"/>
      <c r="Q29" s="102"/>
      <c r="R29" s="120"/>
      <c r="S29" s="102"/>
      <c r="T29" s="102"/>
      <c r="U29" s="232" t="s">
        <v>54</v>
      </c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104"/>
      <c r="BH29" s="90"/>
      <c r="BI29" s="228">
        <f t="shared" si="0"/>
        <v>12079</v>
      </c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105"/>
      <c r="BZ29" s="105"/>
      <c r="CA29" s="106"/>
      <c r="CB29" s="228">
        <f t="shared" si="1"/>
        <v>13242</v>
      </c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105"/>
      <c r="CS29" s="105"/>
      <c r="CT29" s="106"/>
      <c r="CU29" s="228">
        <f t="shared" si="2"/>
        <v>14203</v>
      </c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105"/>
      <c r="DL29" s="105"/>
      <c r="DM29" s="106"/>
      <c r="DN29" s="228">
        <f t="shared" si="3"/>
        <v>14316</v>
      </c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107"/>
      <c r="EE29" s="108"/>
      <c r="EF29" s="109"/>
      <c r="EG29" s="49"/>
      <c r="EH29" s="49"/>
      <c r="EI29" s="49"/>
      <c r="EJ29" s="48"/>
      <c r="EK29" s="48"/>
      <c r="EL29" s="48"/>
      <c r="EM29" s="5"/>
      <c r="EN29" s="21"/>
      <c r="EO29" s="21"/>
      <c r="EP29" s="35" t="s">
        <v>110</v>
      </c>
      <c r="EQ29" s="25">
        <v>12079</v>
      </c>
      <c r="ER29" s="25">
        <v>13242</v>
      </c>
      <c r="ES29" s="25">
        <v>14203</v>
      </c>
      <c r="ET29" s="25">
        <v>14316</v>
      </c>
      <c r="EU29" s="25">
        <v>13908</v>
      </c>
      <c r="EV29" s="25">
        <v>14310</v>
      </c>
      <c r="EW29" s="25">
        <v>11540</v>
      </c>
      <c r="EX29" s="25">
        <v>10100</v>
      </c>
      <c r="EY29" s="25">
        <v>8014</v>
      </c>
      <c r="EZ29" s="6"/>
      <c r="FA29" s="6"/>
    </row>
    <row r="30" spans="2:157" ht="29.25" customHeight="1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60"/>
      <c r="L30" s="120"/>
      <c r="M30" s="102"/>
      <c r="N30" s="102"/>
      <c r="O30" s="120"/>
      <c r="P30" s="102"/>
      <c r="Q30" s="102"/>
      <c r="R30" s="120"/>
      <c r="S30" s="102"/>
      <c r="T30" s="102"/>
      <c r="U30" s="232" t="s">
        <v>55</v>
      </c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104"/>
      <c r="BH30" s="90"/>
      <c r="BI30" s="228">
        <f t="shared" si="0"/>
        <v>10837</v>
      </c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105"/>
      <c r="BZ30" s="105"/>
      <c r="CA30" s="106"/>
      <c r="CB30" s="228">
        <f t="shared" si="1"/>
        <v>10304</v>
      </c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105"/>
      <c r="CS30" s="105"/>
      <c r="CT30" s="106"/>
      <c r="CU30" s="228">
        <f t="shared" si="2"/>
        <v>10303</v>
      </c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105"/>
      <c r="DL30" s="105"/>
      <c r="DM30" s="106"/>
      <c r="DN30" s="228">
        <f t="shared" si="3"/>
        <v>11396</v>
      </c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107"/>
      <c r="EE30" s="108"/>
      <c r="EF30" s="109"/>
      <c r="EG30" s="49"/>
      <c r="EH30" s="49"/>
      <c r="EI30" s="49"/>
      <c r="EJ30" s="48"/>
      <c r="EK30" s="48"/>
      <c r="EL30" s="48"/>
      <c r="EM30" s="5"/>
      <c r="EN30" s="21"/>
      <c r="EO30" s="21"/>
      <c r="EP30" s="35" t="s">
        <v>8</v>
      </c>
      <c r="EQ30" s="25">
        <v>10837</v>
      </c>
      <c r="ER30" s="25">
        <v>10304</v>
      </c>
      <c r="ES30" s="25">
        <v>10303</v>
      </c>
      <c r="ET30" s="25">
        <v>11396</v>
      </c>
      <c r="EU30" s="25">
        <v>12166</v>
      </c>
      <c r="EV30" s="25">
        <v>13201</v>
      </c>
      <c r="EW30" s="25">
        <v>14038</v>
      </c>
      <c r="EX30" s="25">
        <v>13861</v>
      </c>
      <c r="EY30" s="25">
        <v>14196</v>
      </c>
      <c r="EZ30" s="6"/>
      <c r="FA30" s="6"/>
    </row>
    <row r="31" spans="2:157" ht="29.25" customHeight="1" x14ac:dyDescent="0.15">
      <c r="B31" s="49"/>
      <c r="C31" s="49"/>
      <c r="D31" s="49"/>
      <c r="E31" s="49"/>
      <c r="F31" s="49"/>
      <c r="G31" s="49"/>
      <c r="H31" s="49"/>
      <c r="I31" s="49"/>
      <c r="J31" s="49"/>
      <c r="K31" s="60"/>
      <c r="L31" s="120"/>
      <c r="M31" s="102"/>
      <c r="N31" s="102"/>
      <c r="O31" s="120"/>
      <c r="P31" s="102"/>
      <c r="Q31" s="102"/>
      <c r="R31" s="120"/>
      <c r="S31" s="102"/>
      <c r="T31" s="102"/>
      <c r="U31" s="232" t="s">
        <v>56</v>
      </c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104"/>
      <c r="BH31" s="90"/>
      <c r="BI31" s="228">
        <f t="shared" si="0"/>
        <v>42035</v>
      </c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105"/>
      <c r="BZ31" s="105"/>
      <c r="CA31" s="106"/>
      <c r="CB31" s="228">
        <f t="shared" si="1"/>
        <v>51259</v>
      </c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105"/>
      <c r="CS31" s="105"/>
      <c r="CT31" s="106"/>
      <c r="CU31" s="228">
        <f t="shared" si="2"/>
        <v>51169</v>
      </c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105"/>
      <c r="DL31" s="105"/>
      <c r="DM31" s="106"/>
      <c r="DN31" s="228">
        <f t="shared" si="3"/>
        <v>56511</v>
      </c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107"/>
      <c r="EE31" s="108"/>
      <c r="EF31" s="109"/>
      <c r="EG31" s="49"/>
      <c r="EH31" s="49"/>
      <c r="EI31" s="49"/>
      <c r="EJ31" s="48"/>
      <c r="EK31" s="48"/>
      <c r="EL31" s="48"/>
      <c r="EM31" s="5"/>
      <c r="EN31" s="21"/>
      <c r="EO31" s="21"/>
      <c r="EP31" s="35" t="s">
        <v>9</v>
      </c>
      <c r="EQ31" s="25">
        <v>42035</v>
      </c>
      <c r="ER31" s="25">
        <v>51259</v>
      </c>
      <c r="ES31" s="25">
        <v>51169</v>
      </c>
      <c r="ET31" s="25">
        <v>56511</v>
      </c>
      <c r="EU31" s="25">
        <v>59123</v>
      </c>
      <c r="EV31" s="25">
        <v>54944</v>
      </c>
      <c r="EW31" s="25">
        <v>50925</v>
      </c>
      <c r="EX31" s="25">
        <v>41063</v>
      </c>
      <c r="EY31" s="25">
        <v>33748</v>
      </c>
      <c r="EZ31" s="6"/>
      <c r="FA31" s="6"/>
    </row>
    <row r="32" spans="2:157" ht="29.25" customHeight="1" x14ac:dyDescent="0.15">
      <c r="B32" s="49"/>
      <c r="C32" s="49"/>
      <c r="D32" s="49"/>
      <c r="E32" s="49"/>
      <c r="F32" s="49"/>
      <c r="G32" s="49"/>
      <c r="H32" s="49"/>
      <c r="I32" s="49"/>
      <c r="J32" s="49"/>
      <c r="K32" s="60"/>
      <c r="L32" s="120"/>
      <c r="M32" s="102"/>
      <c r="N32" s="102"/>
      <c r="O32" s="120"/>
      <c r="P32" s="102"/>
      <c r="Q32" s="102"/>
      <c r="R32" s="120"/>
      <c r="S32" s="102"/>
      <c r="T32" s="102"/>
      <c r="U32" s="232" t="s">
        <v>57</v>
      </c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104"/>
      <c r="BH32" s="90"/>
      <c r="BI32" s="228">
        <f t="shared" si="0"/>
        <v>9465</v>
      </c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105"/>
      <c r="BZ32" s="105"/>
      <c r="CA32" s="106"/>
      <c r="CB32" s="228">
        <f t="shared" si="1"/>
        <v>15380</v>
      </c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105"/>
      <c r="CS32" s="105"/>
      <c r="CT32" s="106"/>
      <c r="CU32" s="228">
        <f t="shared" si="2"/>
        <v>24058</v>
      </c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105"/>
      <c r="DL32" s="105"/>
      <c r="DM32" s="106"/>
      <c r="DN32" s="228">
        <f t="shared" si="3"/>
        <v>34542</v>
      </c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107"/>
      <c r="EE32" s="108"/>
      <c r="EF32" s="109"/>
      <c r="EG32" s="49"/>
      <c r="EH32" s="49"/>
      <c r="EI32" s="49"/>
      <c r="EJ32" s="48"/>
      <c r="EK32" s="48"/>
      <c r="EL32" s="48"/>
      <c r="EM32" s="5"/>
      <c r="EN32" s="21"/>
      <c r="EO32" s="21"/>
      <c r="EP32" s="35" t="s">
        <v>10</v>
      </c>
      <c r="EQ32" s="25">
        <v>9465</v>
      </c>
      <c r="ER32" s="25">
        <v>15380</v>
      </c>
      <c r="ES32" s="25">
        <v>24058</v>
      </c>
      <c r="ET32" s="25">
        <v>34542</v>
      </c>
      <c r="EU32" s="25">
        <v>33579</v>
      </c>
      <c r="EV32" s="25">
        <v>17434</v>
      </c>
      <c r="EW32" s="25">
        <v>3642</v>
      </c>
      <c r="EX32" s="25">
        <v>1138</v>
      </c>
      <c r="EY32" s="25">
        <v>791</v>
      </c>
      <c r="EZ32" s="6"/>
      <c r="FA32" s="6"/>
    </row>
    <row r="33" spans="2:157" ht="29.25" customHeight="1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60"/>
      <c r="L33" s="120"/>
      <c r="M33" s="102"/>
      <c r="N33" s="102"/>
      <c r="O33" s="120"/>
      <c r="P33" s="102"/>
      <c r="Q33" s="102"/>
      <c r="R33" s="120"/>
      <c r="S33" s="102"/>
      <c r="T33" s="102"/>
      <c r="U33" s="232" t="s">
        <v>58</v>
      </c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104"/>
      <c r="BH33" s="90"/>
      <c r="BI33" s="228">
        <f t="shared" si="0"/>
        <v>23232</v>
      </c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105"/>
      <c r="BZ33" s="105"/>
      <c r="CA33" s="106"/>
      <c r="CB33" s="228">
        <f t="shared" si="1"/>
        <v>31256</v>
      </c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105"/>
      <c r="CS33" s="105"/>
      <c r="CT33" s="106"/>
      <c r="CU33" s="228">
        <f t="shared" si="2"/>
        <v>34083</v>
      </c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105"/>
      <c r="DL33" s="105"/>
      <c r="DM33" s="106"/>
      <c r="DN33" s="228">
        <f t="shared" si="3"/>
        <v>34718</v>
      </c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107"/>
      <c r="EE33" s="108"/>
      <c r="EF33" s="109"/>
      <c r="EG33" s="49"/>
      <c r="EH33" s="49"/>
      <c r="EI33" s="49"/>
      <c r="EJ33" s="48"/>
      <c r="EK33" s="48"/>
      <c r="EL33" s="48"/>
      <c r="EM33" s="5"/>
      <c r="EN33" s="21"/>
      <c r="EO33" s="21"/>
      <c r="EP33" s="35" t="s">
        <v>11</v>
      </c>
      <c r="EQ33" s="25">
        <v>23232</v>
      </c>
      <c r="ER33" s="25">
        <v>31256</v>
      </c>
      <c r="ES33" s="25">
        <v>34083</v>
      </c>
      <c r="ET33" s="25">
        <v>34718</v>
      </c>
      <c r="EU33" s="25">
        <v>28760</v>
      </c>
      <c r="EV33" s="25">
        <v>28111</v>
      </c>
      <c r="EW33" s="25">
        <v>27712</v>
      </c>
      <c r="EX33" s="25">
        <v>29192</v>
      </c>
      <c r="EY33" s="25">
        <v>22942</v>
      </c>
      <c r="EZ33" s="6"/>
      <c r="FA33" s="6"/>
    </row>
    <row r="34" spans="2:157" ht="29.25" customHeight="1" x14ac:dyDescent="0.15">
      <c r="B34" s="49"/>
      <c r="C34" s="49"/>
      <c r="D34" s="49"/>
      <c r="E34" s="49"/>
      <c r="F34" s="49"/>
      <c r="G34" s="49"/>
      <c r="H34" s="49"/>
      <c r="I34" s="49"/>
      <c r="J34" s="49"/>
      <c r="K34" s="60"/>
      <c r="L34" s="120"/>
      <c r="M34" s="102"/>
      <c r="N34" s="102"/>
      <c r="O34" s="120"/>
      <c r="P34" s="102"/>
      <c r="Q34" s="102"/>
      <c r="R34" s="120"/>
      <c r="S34" s="102"/>
      <c r="T34" s="102"/>
      <c r="U34" s="258" t="s">
        <v>59</v>
      </c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89"/>
      <c r="BH34" s="90"/>
      <c r="BI34" s="226">
        <f t="shared" si="0"/>
        <v>42497</v>
      </c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66"/>
      <c r="BZ34" s="66"/>
      <c r="CA34" s="111"/>
      <c r="CB34" s="226">
        <f t="shared" si="1"/>
        <v>43306</v>
      </c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66"/>
      <c r="CS34" s="66"/>
      <c r="CT34" s="111"/>
      <c r="CU34" s="226">
        <f t="shared" si="2"/>
        <v>44994</v>
      </c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66"/>
      <c r="DL34" s="66"/>
      <c r="DM34" s="111"/>
      <c r="DN34" s="226">
        <f t="shared" si="3"/>
        <v>59259</v>
      </c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72"/>
      <c r="EE34" s="112"/>
      <c r="EF34" s="109"/>
      <c r="EG34" s="49"/>
      <c r="EH34" s="49"/>
      <c r="EI34" s="49"/>
      <c r="EJ34" s="48"/>
      <c r="EK34" s="48"/>
      <c r="EL34" s="48"/>
      <c r="EM34" s="5"/>
      <c r="EN34" s="21"/>
      <c r="EO34" s="26"/>
      <c r="EP34" s="36" t="s">
        <v>12</v>
      </c>
      <c r="EQ34" s="28">
        <v>42497</v>
      </c>
      <c r="ER34" s="28">
        <v>43306</v>
      </c>
      <c r="ES34" s="28">
        <v>44994</v>
      </c>
      <c r="ET34" s="28">
        <v>59259</v>
      </c>
      <c r="EU34" s="28">
        <v>80285</v>
      </c>
      <c r="EV34" s="28">
        <v>85088</v>
      </c>
      <c r="EW34" s="28">
        <v>71489</v>
      </c>
      <c r="EX34" s="28">
        <v>68109</v>
      </c>
      <c r="EY34" s="28">
        <v>63109</v>
      </c>
      <c r="EZ34" s="6"/>
      <c r="FA34" s="6"/>
    </row>
    <row r="35" spans="2:157" ht="29.25" customHeight="1" x14ac:dyDescent="0.15">
      <c r="B35" s="49"/>
      <c r="C35" s="49"/>
      <c r="D35" s="49"/>
      <c r="E35" s="49"/>
      <c r="F35" s="49"/>
      <c r="G35" s="49"/>
      <c r="H35" s="49"/>
      <c r="I35" s="49"/>
      <c r="J35" s="49"/>
      <c r="K35" s="60"/>
      <c r="L35" s="120"/>
      <c r="M35" s="102"/>
      <c r="N35" s="102"/>
      <c r="O35" s="117"/>
      <c r="P35" s="63"/>
      <c r="Q35" s="63"/>
      <c r="R35" s="254" t="s">
        <v>60</v>
      </c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121"/>
      <c r="AQ35" s="121"/>
      <c r="AR35" s="257" t="s">
        <v>61</v>
      </c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122"/>
      <c r="BI35" s="234">
        <f t="shared" si="0"/>
        <v>150811</v>
      </c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91"/>
      <c r="BZ35" s="81"/>
      <c r="CA35" s="98"/>
      <c r="CB35" s="230">
        <f t="shared" si="1"/>
        <v>172722</v>
      </c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91"/>
      <c r="CS35" s="81"/>
      <c r="CT35" s="98"/>
      <c r="CU35" s="230">
        <f t="shared" si="2"/>
        <v>163666</v>
      </c>
      <c r="CV35" s="231"/>
      <c r="CW35" s="231"/>
      <c r="CX35" s="231"/>
      <c r="CY35" s="231"/>
      <c r="CZ35" s="231"/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91"/>
      <c r="DL35" s="81"/>
      <c r="DM35" s="98"/>
      <c r="DN35" s="230">
        <f t="shared" si="3"/>
        <v>160821</v>
      </c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231"/>
      <c r="EA35" s="231"/>
      <c r="EB35" s="231"/>
      <c r="EC35" s="231"/>
      <c r="ED35" s="93"/>
      <c r="EE35" s="100"/>
      <c r="EF35" s="101"/>
      <c r="EG35" s="49"/>
      <c r="EH35" s="49"/>
      <c r="EI35" s="49"/>
      <c r="EJ35" s="48"/>
      <c r="EK35" s="48"/>
      <c r="EL35" s="48"/>
      <c r="EM35" s="5"/>
      <c r="EN35" s="21"/>
      <c r="EO35" s="18" t="s">
        <v>113</v>
      </c>
      <c r="EP35" s="33"/>
      <c r="EQ35" s="20">
        <v>150811</v>
      </c>
      <c r="ER35" s="20">
        <v>172722</v>
      </c>
      <c r="ES35" s="20">
        <v>163666</v>
      </c>
      <c r="ET35" s="20">
        <v>160821</v>
      </c>
      <c r="EU35" s="20">
        <v>161541</v>
      </c>
      <c r="EV35" s="20">
        <v>159503</v>
      </c>
      <c r="EW35" s="20">
        <v>41723</v>
      </c>
      <c r="EX35" s="20">
        <v>86371</v>
      </c>
      <c r="EY35" s="20">
        <v>69122</v>
      </c>
      <c r="EZ35" s="6"/>
      <c r="FA35" s="6"/>
    </row>
    <row r="36" spans="2:157" ht="29.25" customHeight="1" x14ac:dyDescent="0.15">
      <c r="B36" s="49"/>
      <c r="C36" s="49"/>
      <c r="D36" s="49"/>
      <c r="E36" s="49"/>
      <c r="F36" s="49"/>
      <c r="G36" s="49"/>
      <c r="H36" s="49"/>
      <c r="I36" s="49"/>
      <c r="J36" s="49"/>
      <c r="K36" s="60"/>
      <c r="L36" s="87"/>
      <c r="M36" s="88"/>
      <c r="N36" s="88"/>
      <c r="O36" s="87"/>
      <c r="P36" s="88"/>
      <c r="Q36" s="88"/>
      <c r="R36" s="251" t="s">
        <v>62</v>
      </c>
      <c r="S36" s="252"/>
      <c r="T36" s="252"/>
      <c r="U36" s="252"/>
      <c r="V36" s="252"/>
      <c r="W36" s="252"/>
      <c r="X36" s="252"/>
      <c r="Y36" s="253" t="s">
        <v>75</v>
      </c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62" t="s">
        <v>63</v>
      </c>
      <c r="AZ36" s="263"/>
      <c r="BA36" s="263"/>
      <c r="BB36" s="263"/>
      <c r="BC36" s="263"/>
      <c r="BD36" s="263"/>
      <c r="BE36" s="263"/>
      <c r="BF36" s="263"/>
      <c r="BG36" s="263"/>
      <c r="BH36" s="123"/>
      <c r="BI36" s="230">
        <f t="shared" si="0"/>
        <v>138693</v>
      </c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81"/>
      <c r="BZ36" s="81"/>
      <c r="CA36" s="98"/>
      <c r="CB36" s="230">
        <f t="shared" si="1"/>
        <v>149552</v>
      </c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81"/>
      <c r="CS36" s="81"/>
      <c r="CT36" s="98"/>
      <c r="CU36" s="230">
        <f t="shared" si="2"/>
        <v>134977</v>
      </c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81"/>
      <c r="DL36" s="81"/>
      <c r="DM36" s="98"/>
      <c r="DN36" s="230">
        <f t="shared" si="3"/>
        <v>135424</v>
      </c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99"/>
      <c r="EE36" s="100"/>
      <c r="EF36" s="101"/>
      <c r="EG36" s="49"/>
      <c r="EH36" s="49"/>
      <c r="EI36" s="49"/>
      <c r="EJ36" s="48"/>
      <c r="EK36" s="48"/>
      <c r="EL36" s="48"/>
      <c r="EM36" s="5"/>
      <c r="EN36" s="21"/>
      <c r="EO36" s="21"/>
      <c r="EP36" s="34" t="s">
        <v>112</v>
      </c>
      <c r="EQ36" s="23">
        <v>138693</v>
      </c>
      <c r="ER36" s="23">
        <v>149552</v>
      </c>
      <c r="ES36" s="23">
        <v>134977</v>
      </c>
      <c r="ET36" s="23">
        <v>135424</v>
      </c>
      <c r="EU36" s="23">
        <v>140961</v>
      </c>
      <c r="EV36" s="23">
        <v>141210</v>
      </c>
      <c r="EW36" s="23">
        <v>32755</v>
      </c>
      <c r="EX36" s="23">
        <v>93332</v>
      </c>
      <c r="EY36" s="23">
        <v>90407</v>
      </c>
      <c r="EZ36" s="6"/>
      <c r="FA36" s="6"/>
    </row>
    <row r="37" spans="2:157" ht="29.25" customHeight="1" x14ac:dyDescent="0.15">
      <c r="B37" s="49"/>
      <c r="C37" s="49"/>
      <c r="D37" s="49"/>
      <c r="E37" s="49"/>
      <c r="F37" s="49"/>
      <c r="G37" s="49"/>
      <c r="H37" s="49"/>
      <c r="I37" s="49"/>
      <c r="J37" s="49"/>
      <c r="K37" s="60"/>
      <c r="L37" s="120"/>
      <c r="M37" s="102"/>
      <c r="N37" s="102"/>
      <c r="O37" s="120"/>
      <c r="P37" s="102"/>
      <c r="Q37" s="102"/>
      <c r="R37" s="124"/>
      <c r="S37" s="70"/>
      <c r="T37" s="70"/>
      <c r="U37" s="110"/>
      <c r="V37" s="110"/>
      <c r="W37" s="110"/>
      <c r="X37" s="110"/>
      <c r="Y37" s="258" t="s">
        <v>76</v>
      </c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60" t="s">
        <v>64</v>
      </c>
      <c r="AZ37" s="261"/>
      <c r="BA37" s="261"/>
      <c r="BB37" s="261"/>
      <c r="BC37" s="261"/>
      <c r="BD37" s="261"/>
      <c r="BE37" s="261"/>
      <c r="BF37" s="261"/>
      <c r="BG37" s="261"/>
      <c r="BH37" s="125"/>
      <c r="BI37" s="226">
        <f t="shared" si="0"/>
        <v>6854</v>
      </c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66"/>
      <c r="BZ37" s="66"/>
      <c r="CA37" s="111"/>
      <c r="CB37" s="226">
        <f t="shared" si="1"/>
        <v>25204</v>
      </c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66"/>
      <c r="CS37" s="66"/>
      <c r="CT37" s="111"/>
      <c r="CU37" s="226">
        <f t="shared" si="2"/>
        <v>35989</v>
      </c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66"/>
      <c r="DL37" s="66"/>
      <c r="DM37" s="111"/>
      <c r="DN37" s="226">
        <f t="shared" si="3"/>
        <v>36377</v>
      </c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72"/>
      <c r="EE37" s="112"/>
      <c r="EF37" s="113"/>
      <c r="EG37" s="49"/>
      <c r="EH37" s="49"/>
      <c r="EI37" s="49"/>
      <c r="EJ37" s="48"/>
      <c r="EK37" s="48"/>
      <c r="EL37" s="48"/>
      <c r="EM37" s="5"/>
      <c r="EN37" s="21"/>
      <c r="EO37" s="21"/>
      <c r="EP37" s="37" t="s">
        <v>111</v>
      </c>
      <c r="EQ37" s="38">
        <v>6854</v>
      </c>
      <c r="ER37" s="38">
        <v>25204</v>
      </c>
      <c r="ES37" s="38">
        <v>35989</v>
      </c>
      <c r="ET37" s="38">
        <v>36377</v>
      </c>
      <c r="EU37" s="38">
        <v>27735</v>
      </c>
      <c r="EV37" s="38">
        <v>26622</v>
      </c>
      <c r="EW37" s="38">
        <v>4199</v>
      </c>
      <c r="EX37" s="38">
        <v>-704</v>
      </c>
      <c r="EY37" s="38">
        <v>-8703</v>
      </c>
      <c r="EZ37" s="6"/>
      <c r="FA37" s="6"/>
    </row>
    <row r="38" spans="2:157" ht="29.25" customHeight="1" x14ac:dyDescent="0.15">
      <c r="B38" s="49"/>
      <c r="C38" s="49"/>
      <c r="D38" s="49"/>
      <c r="E38" s="49"/>
      <c r="F38" s="49"/>
      <c r="G38" s="49"/>
      <c r="H38" s="49"/>
      <c r="I38" s="49"/>
      <c r="J38" s="49"/>
      <c r="K38" s="60"/>
      <c r="L38" s="126"/>
      <c r="M38" s="77"/>
      <c r="N38" s="77"/>
      <c r="O38" s="254" t="s">
        <v>65</v>
      </c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118"/>
      <c r="AW38" s="249" t="s">
        <v>66</v>
      </c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122"/>
      <c r="BI38" s="270">
        <f t="shared" si="0"/>
        <v>63</v>
      </c>
      <c r="BJ38" s="274"/>
      <c r="BK38" s="274"/>
      <c r="BL38" s="274"/>
      <c r="BM38" s="274"/>
      <c r="BN38" s="274"/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168"/>
      <c r="BZ38" s="167"/>
      <c r="CA38" s="169"/>
      <c r="CB38" s="239">
        <f t="shared" si="1"/>
        <v>62.5</v>
      </c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168"/>
      <c r="CS38" s="167"/>
      <c r="CT38" s="169"/>
      <c r="CU38" s="239">
        <f t="shared" si="2"/>
        <v>65</v>
      </c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168"/>
      <c r="DL38" s="167"/>
      <c r="DM38" s="169"/>
      <c r="DN38" s="239">
        <f t="shared" si="3"/>
        <v>68.099999999999994</v>
      </c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93"/>
      <c r="EE38" s="127"/>
      <c r="EF38" s="128"/>
      <c r="EG38" s="49"/>
      <c r="EH38" s="49"/>
      <c r="EI38" s="49"/>
      <c r="EJ38" s="48"/>
      <c r="EK38" s="48"/>
      <c r="EL38" s="48"/>
      <c r="EM38" s="5"/>
      <c r="EN38" s="8" t="s">
        <v>30</v>
      </c>
      <c r="EO38" s="9"/>
      <c r="EP38" s="9"/>
      <c r="EQ38" s="39">
        <v>63</v>
      </c>
      <c r="ER38" s="39">
        <v>62.5</v>
      </c>
      <c r="ES38" s="39">
        <v>65</v>
      </c>
      <c r="ET38" s="39">
        <v>68.099999999999994</v>
      </c>
      <c r="EU38" s="39">
        <v>69</v>
      </c>
      <c r="EV38" s="39">
        <v>68.3</v>
      </c>
      <c r="EW38" s="39">
        <v>88.1</v>
      </c>
      <c r="EX38" s="39">
        <v>77.2</v>
      </c>
      <c r="EY38" s="39">
        <v>79.400000000000006</v>
      </c>
      <c r="EZ38" s="6"/>
      <c r="FA38" s="6"/>
    </row>
    <row r="39" spans="2:157" ht="29.25" customHeight="1" x14ac:dyDescent="0.15">
      <c r="B39" s="49"/>
      <c r="C39" s="49"/>
      <c r="D39" s="49"/>
      <c r="E39" s="49"/>
      <c r="F39" s="49"/>
      <c r="G39" s="49"/>
      <c r="H39" s="49"/>
      <c r="I39" s="49"/>
      <c r="J39" s="49"/>
      <c r="K39" s="60"/>
      <c r="L39" s="120"/>
      <c r="M39" s="102"/>
      <c r="N39" s="102"/>
      <c r="O39" s="254" t="s">
        <v>67</v>
      </c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118"/>
      <c r="AW39" s="249" t="s">
        <v>68</v>
      </c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122"/>
      <c r="BI39" s="239">
        <f t="shared" si="0"/>
        <v>37</v>
      </c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168"/>
      <c r="BZ39" s="171"/>
      <c r="CA39" s="172"/>
      <c r="CB39" s="239">
        <f t="shared" si="1"/>
        <v>37.5</v>
      </c>
      <c r="CC39" s="240"/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  <c r="CN39" s="240"/>
      <c r="CO39" s="240"/>
      <c r="CP39" s="240"/>
      <c r="CQ39" s="240"/>
      <c r="CR39" s="168"/>
      <c r="CS39" s="171"/>
      <c r="CT39" s="172"/>
      <c r="CU39" s="239">
        <f t="shared" si="2"/>
        <v>35</v>
      </c>
      <c r="CV39" s="240"/>
      <c r="CW39" s="240"/>
      <c r="CX39" s="240"/>
      <c r="CY39" s="240"/>
      <c r="CZ39" s="240"/>
      <c r="DA39" s="240"/>
      <c r="DB39" s="240"/>
      <c r="DC39" s="240"/>
      <c r="DD39" s="240"/>
      <c r="DE39" s="240"/>
      <c r="DF39" s="240"/>
      <c r="DG39" s="240"/>
      <c r="DH39" s="240"/>
      <c r="DI39" s="240"/>
      <c r="DJ39" s="240"/>
      <c r="DK39" s="168"/>
      <c r="DL39" s="171"/>
      <c r="DM39" s="172"/>
      <c r="DN39" s="239">
        <f t="shared" si="3"/>
        <v>31.9</v>
      </c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240"/>
      <c r="DZ39" s="240"/>
      <c r="EA39" s="240"/>
      <c r="EB39" s="240"/>
      <c r="EC39" s="240"/>
      <c r="ED39" s="93"/>
      <c r="EE39" s="129"/>
      <c r="EF39" s="130"/>
      <c r="EG39" s="49"/>
      <c r="EH39" s="49"/>
      <c r="EI39" s="49"/>
      <c r="EJ39" s="48"/>
      <c r="EK39" s="48"/>
      <c r="EL39" s="48"/>
      <c r="EM39" s="5"/>
      <c r="EN39" s="18" t="s">
        <v>25</v>
      </c>
      <c r="EO39" s="19"/>
      <c r="EP39" s="19"/>
      <c r="EQ39" s="40">
        <v>37</v>
      </c>
      <c r="ER39" s="40">
        <v>37.5</v>
      </c>
      <c r="ES39" s="40">
        <v>35</v>
      </c>
      <c r="ET39" s="40">
        <v>31.9</v>
      </c>
      <c r="EU39" s="40">
        <v>31</v>
      </c>
      <c r="EV39" s="40">
        <v>31.7</v>
      </c>
      <c r="EW39" s="40">
        <v>11.9</v>
      </c>
      <c r="EX39" s="40">
        <v>22.8</v>
      </c>
      <c r="EY39" s="40">
        <v>20.6</v>
      </c>
      <c r="EZ39" s="6"/>
      <c r="FA39" s="6"/>
    </row>
    <row r="40" spans="2:157" ht="29.25" customHeight="1" x14ac:dyDescent="0.15">
      <c r="B40" s="49"/>
      <c r="C40" s="49"/>
      <c r="D40" s="49"/>
      <c r="E40" s="49"/>
      <c r="F40" s="49"/>
      <c r="G40" s="49"/>
      <c r="H40" s="49"/>
      <c r="I40" s="49"/>
      <c r="J40" s="49"/>
      <c r="K40" s="60"/>
      <c r="L40" s="87"/>
      <c r="M40" s="88"/>
      <c r="N40" s="88"/>
      <c r="O40" s="251" t="s">
        <v>62</v>
      </c>
      <c r="P40" s="252"/>
      <c r="Q40" s="252"/>
      <c r="R40" s="252"/>
      <c r="S40" s="252"/>
      <c r="T40" s="252"/>
      <c r="U40" s="252"/>
      <c r="V40" s="253" t="s">
        <v>69</v>
      </c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62" t="s">
        <v>70</v>
      </c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123"/>
      <c r="BI40" s="239">
        <f t="shared" si="0"/>
        <v>34.028495089295575</v>
      </c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170"/>
      <c r="BZ40" s="173"/>
      <c r="CA40" s="174"/>
      <c r="CB40" s="239">
        <f t="shared" si="1"/>
        <v>32.475017046170152</v>
      </c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170"/>
      <c r="CS40" s="173"/>
      <c r="CT40" s="174"/>
      <c r="CU40" s="239">
        <f t="shared" si="2"/>
        <v>28.833106901472235</v>
      </c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170"/>
      <c r="DL40" s="173"/>
      <c r="DM40" s="174"/>
      <c r="DN40" s="239">
        <f t="shared" si="3"/>
        <v>26.863072202044325</v>
      </c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99"/>
      <c r="EE40" s="65"/>
      <c r="EF40" s="67"/>
      <c r="EG40" s="49"/>
      <c r="EH40" s="49"/>
      <c r="EI40" s="49"/>
      <c r="EJ40" s="48"/>
      <c r="EK40" s="48"/>
      <c r="EL40" s="48"/>
      <c r="EM40" s="5"/>
      <c r="EN40" s="21"/>
      <c r="EO40" s="22" t="s">
        <v>114</v>
      </c>
      <c r="EP40" s="41"/>
      <c r="EQ40" s="42">
        <v>34.028495089295575</v>
      </c>
      <c r="ER40" s="42">
        <v>32.475017046170152</v>
      </c>
      <c r="ES40" s="42">
        <v>28.833106901472235</v>
      </c>
      <c r="ET40" s="42">
        <v>26.863072202044325</v>
      </c>
      <c r="EU40" s="42">
        <v>27.091161033285221</v>
      </c>
      <c r="EV40" s="42">
        <v>28.09210055145742</v>
      </c>
      <c r="EW40" s="42">
        <v>9.3522653296634264</v>
      </c>
      <c r="EX40" s="42">
        <v>24.671490011868919</v>
      </c>
      <c r="EY40" s="42">
        <v>26.945258269974161</v>
      </c>
      <c r="EZ40" s="6"/>
      <c r="FA40" s="6"/>
    </row>
    <row r="41" spans="2:157" ht="29.25" customHeight="1" x14ac:dyDescent="0.15">
      <c r="B41" s="49"/>
      <c r="C41" s="49"/>
      <c r="D41" s="49"/>
      <c r="E41" s="49"/>
      <c r="F41" s="49"/>
      <c r="G41" s="49"/>
      <c r="H41" s="49"/>
      <c r="I41" s="49"/>
      <c r="J41" s="49"/>
      <c r="K41" s="60"/>
      <c r="L41" s="120"/>
      <c r="M41" s="102"/>
      <c r="N41" s="102"/>
      <c r="O41" s="124"/>
      <c r="P41" s="70"/>
      <c r="Q41" s="70"/>
      <c r="R41" s="70"/>
      <c r="S41" s="70"/>
      <c r="T41" s="70"/>
      <c r="U41" s="110"/>
      <c r="V41" s="258" t="s">
        <v>71</v>
      </c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60" t="s">
        <v>72</v>
      </c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125"/>
      <c r="BI41" s="241">
        <f>EQ41</f>
        <v>1.6816371795406535</v>
      </c>
      <c r="BJ41" s="266"/>
      <c r="BK41" s="266"/>
      <c r="BL41" s="266"/>
      <c r="BM41" s="266"/>
      <c r="BN41" s="266"/>
      <c r="BO41" s="266"/>
      <c r="BP41" s="266"/>
      <c r="BQ41" s="266"/>
      <c r="BR41" s="266"/>
      <c r="BS41" s="266"/>
      <c r="BT41" s="266"/>
      <c r="BU41" s="266"/>
      <c r="BV41" s="266"/>
      <c r="BW41" s="266"/>
      <c r="BX41" s="266"/>
      <c r="BY41" s="165"/>
      <c r="BZ41" s="166"/>
      <c r="CA41" s="175"/>
      <c r="CB41" s="241">
        <f>ER41</f>
        <v>5.4730149354851321</v>
      </c>
      <c r="CC41" s="266"/>
      <c r="CD41" s="266"/>
      <c r="CE41" s="266"/>
      <c r="CF41" s="266"/>
      <c r="CG41" s="266"/>
      <c r="CH41" s="266"/>
      <c r="CI41" s="266"/>
      <c r="CJ41" s="266"/>
      <c r="CK41" s="266"/>
      <c r="CL41" s="266"/>
      <c r="CM41" s="266"/>
      <c r="CN41" s="266"/>
      <c r="CO41" s="266"/>
      <c r="CP41" s="266"/>
      <c r="CQ41" s="266"/>
      <c r="CR41" s="165"/>
      <c r="CS41" s="166"/>
      <c r="CT41" s="175"/>
      <c r="CU41" s="241">
        <f>ES41</f>
        <v>7.6877889142378644</v>
      </c>
      <c r="CV41" s="266"/>
      <c r="CW41" s="266"/>
      <c r="CX41" s="266"/>
      <c r="CY41" s="266"/>
      <c r="CZ41" s="266"/>
      <c r="DA41" s="266"/>
      <c r="DB41" s="266"/>
      <c r="DC41" s="266"/>
      <c r="DD41" s="266"/>
      <c r="DE41" s="266"/>
      <c r="DF41" s="266"/>
      <c r="DG41" s="266"/>
      <c r="DH41" s="266"/>
      <c r="DI41" s="266"/>
      <c r="DJ41" s="266"/>
      <c r="DK41" s="165"/>
      <c r="DL41" s="166"/>
      <c r="DM41" s="175"/>
      <c r="DN41" s="241">
        <f>ET41</f>
        <v>7.215840452901749</v>
      </c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72"/>
      <c r="EE41" s="73"/>
      <c r="EF41" s="74"/>
      <c r="EG41" s="49"/>
      <c r="EH41" s="49"/>
      <c r="EI41" s="49"/>
      <c r="EJ41" s="48"/>
      <c r="EK41" s="48"/>
      <c r="EL41" s="48"/>
      <c r="EM41" s="5"/>
      <c r="EN41" s="26"/>
      <c r="EO41" s="27" t="s">
        <v>27</v>
      </c>
      <c r="EP41" s="43"/>
      <c r="EQ41" s="44">
        <v>1.6816371795406535</v>
      </c>
      <c r="ER41" s="44">
        <v>5.4730149354851321</v>
      </c>
      <c r="ES41" s="44">
        <v>7.6877889142378644</v>
      </c>
      <c r="ET41" s="44">
        <v>7.215840452901749</v>
      </c>
      <c r="EU41" s="44">
        <v>5.3303633718416128</v>
      </c>
      <c r="EV41" s="44">
        <v>5.2961397980376708</v>
      </c>
      <c r="EW41" s="44">
        <v>1.1989058806062198</v>
      </c>
      <c r="EX41" s="44">
        <v>-0.18609618317785667</v>
      </c>
      <c r="EY41" s="44">
        <v>-2.5938763892573045</v>
      </c>
      <c r="EZ41" s="6"/>
      <c r="FA41" s="6"/>
    </row>
    <row r="42" spans="2:157" ht="29.25" customHeight="1" x14ac:dyDescent="0.15">
      <c r="B42" s="49"/>
      <c r="C42" s="49"/>
      <c r="D42" s="49"/>
      <c r="E42" s="49"/>
      <c r="F42" s="49"/>
      <c r="G42" s="49"/>
      <c r="H42" s="49"/>
      <c r="I42" s="49"/>
      <c r="J42" s="49"/>
      <c r="K42" s="60"/>
      <c r="L42" s="126"/>
      <c r="M42" s="77"/>
      <c r="N42" s="77"/>
      <c r="O42" s="254" t="s">
        <v>73</v>
      </c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118"/>
      <c r="AW42" s="118"/>
      <c r="AX42" s="249" t="s">
        <v>74</v>
      </c>
      <c r="AY42" s="250"/>
      <c r="AZ42" s="250"/>
      <c r="BA42" s="250"/>
      <c r="BB42" s="250"/>
      <c r="BC42" s="250"/>
      <c r="BD42" s="250"/>
      <c r="BE42" s="250"/>
      <c r="BF42" s="250"/>
      <c r="BG42" s="250"/>
      <c r="BH42" s="122"/>
      <c r="BI42" s="270">
        <f t="shared" si="0"/>
        <v>23.3</v>
      </c>
      <c r="BJ42" s="274"/>
      <c r="BK42" s="274"/>
      <c r="BL42" s="274"/>
      <c r="BM42" s="274"/>
      <c r="BN42" s="274"/>
      <c r="BO42" s="274"/>
      <c r="BP42" s="274"/>
      <c r="BQ42" s="274"/>
      <c r="BR42" s="274"/>
      <c r="BS42" s="274"/>
      <c r="BT42" s="274"/>
      <c r="BU42" s="274"/>
      <c r="BV42" s="274"/>
      <c r="BW42" s="274"/>
      <c r="BX42" s="274"/>
      <c r="BY42" s="168"/>
      <c r="BZ42" s="167"/>
      <c r="CA42" s="169"/>
      <c r="CB42" s="270">
        <f t="shared" si="1"/>
        <v>25</v>
      </c>
      <c r="CC42" s="271"/>
      <c r="CD42" s="271"/>
      <c r="CE42" s="271"/>
      <c r="CF42" s="271"/>
      <c r="CG42" s="271"/>
      <c r="CH42" s="271"/>
      <c r="CI42" s="271"/>
      <c r="CJ42" s="271"/>
      <c r="CK42" s="271"/>
      <c r="CL42" s="271"/>
      <c r="CM42" s="271"/>
      <c r="CN42" s="271"/>
      <c r="CO42" s="271"/>
      <c r="CP42" s="271"/>
      <c r="CQ42" s="271"/>
      <c r="CR42" s="168"/>
      <c r="CS42" s="167"/>
      <c r="CT42" s="169"/>
      <c r="CU42" s="270">
        <f t="shared" si="2"/>
        <v>25.2</v>
      </c>
      <c r="CV42" s="271"/>
      <c r="CW42" s="271"/>
      <c r="CX42" s="271"/>
      <c r="CY42" s="271"/>
      <c r="CZ42" s="271"/>
      <c r="DA42" s="271"/>
      <c r="DB42" s="271"/>
      <c r="DC42" s="271"/>
      <c r="DD42" s="271"/>
      <c r="DE42" s="271"/>
      <c r="DF42" s="271"/>
      <c r="DG42" s="271"/>
      <c r="DH42" s="271"/>
      <c r="DI42" s="271"/>
      <c r="DJ42" s="271"/>
      <c r="DK42" s="168"/>
      <c r="DL42" s="167"/>
      <c r="DM42" s="169"/>
      <c r="DN42" s="270">
        <f t="shared" si="3"/>
        <v>23.8</v>
      </c>
      <c r="DO42" s="271"/>
      <c r="DP42" s="271"/>
      <c r="DQ42" s="271"/>
      <c r="DR42" s="271"/>
      <c r="DS42" s="271"/>
      <c r="DT42" s="271"/>
      <c r="DU42" s="271"/>
      <c r="DV42" s="271"/>
      <c r="DW42" s="271"/>
      <c r="DX42" s="271"/>
      <c r="DY42" s="271"/>
      <c r="DZ42" s="271"/>
      <c r="EA42" s="271"/>
      <c r="EB42" s="271"/>
      <c r="EC42" s="271"/>
      <c r="ED42" s="93"/>
      <c r="EE42" s="127"/>
      <c r="EF42" s="128"/>
      <c r="EG42" s="49"/>
      <c r="EH42" s="49"/>
      <c r="EI42" s="49"/>
      <c r="EJ42" s="48"/>
      <c r="EK42" s="48"/>
      <c r="EL42" s="48"/>
      <c r="EM42" s="5"/>
      <c r="EN42" s="26" t="s">
        <v>28</v>
      </c>
      <c r="EO42" s="29"/>
      <c r="EP42" s="29"/>
      <c r="EQ42" s="45">
        <v>23.3</v>
      </c>
      <c r="ER42" s="45">
        <v>25</v>
      </c>
      <c r="ES42" s="45">
        <v>25.2</v>
      </c>
      <c r="ET42" s="45">
        <v>23.8</v>
      </c>
      <c r="EU42" s="45">
        <v>22.1</v>
      </c>
      <c r="EV42" s="45">
        <v>22.9</v>
      </c>
      <c r="EW42" s="45">
        <v>25.2</v>
      </c>
      <c r="EX42" s="45">
        <v>26.3</v>
      </c>
      <c r="EY42" s="45">
        <v>28.5</v>
      </c>
      <c r="EZ42" s="6"/>
      <c r="FA42" s="6"/>
    </row>
    <row r="43" spans="2:157" ht="18.75" customHeight="1" x14ac:dyDescent="0.15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238" t="s">
        <v>102</v>
      </c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50"/>
      <c r="EI43" s="49"/>
      <c r="EJ43" s="48"/>
      <c r="EK43" s="48"/>
      <c r="EL43" s="48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6"/>
      <c r="FA43" s="6"/>
    </row>
    <row r="44" spans="2:157" ht="17.25" customHeight="1" thickBot="1" x14ac:dyDescent="0.2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272" t="s">
        <v>77</v>
      </c>
      <c r="M44" s="233"/>
      <c r="N44" s="233"/>
      <c r="O44" s="233"/>
      <c r="P44" s="233"/>
      <c r="Q44" s="238" t="s">
        <v>130</v>
      </c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49"/>
      <c r="EI44" s="49"/>
      <c r="EJ44" s="48"/>
      <c r="EK44" s="48"/>
      <c r="EL44" s="48"/>
      <c r="EM44" s="5"/>
      <c r="EN44" s="5" t="s">
        <v>122</v>
      </c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6"/>
      <c r="FA44" s="6"/>
    </row>
    <row r="45" spans="2:157" ht="17.25" customHeight="1" x14ac:dyDescent="0.1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131"/>
      <c r="M45" s="131"/>
      <c r="N45" s="131"/>
      <c r="O45" s="131"/>
      <c r="P45" s="131"/>
      <c r="Q45" s="238" t="s">
        <v>103</v>
      </c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49"/>
      <c r="EI45" s="49"/>
      <c r="EJ45" s="48"/>
      <c r="EK45" s="48"/>
      <c r="EL45" s="48"/>
      <c r="EM45" s="5"/>
      <c r="EN45" s="188" t="s">
        <v>78</v>
      </c>
      <c r="EO45" s="199" t="s">
        <v>88</v>
      </c>
      <c r="EP45" s="200"/>
      <c r="EQ45" s="200"/>
      <c r="ER45" s="200"/>
      <c r="ES45" s="200"/>
      <c r="ET45" s="200"/>
      <c r="EU45" s="200"/>
      <c r="EV45" s="200"/>
      <c r="EW45" s="200"/>
      <c r="EX45" s="189"/>
      <c r="EY45" s="189"/>
      <c r="EZ45" s="190"/>
      <c r="FA45" s="6"/>
    </row>
    <row r="46" spans="2:157" ht="17.25" customHeight="1" x14ac:dyDescent="0.15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32"/>
      <c r="M46" s="132"/>
      <c r="N46" s="132"/>
      <c r="O46" s="132"/>
      <c r="P46" s="132"/>
      <c r="Q46" s="238" t="s">
        <v>131</v>
      </c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49"/>
      <c r="EI46" s="49"/>
      <c r="EJ46" s="48"/>
      <c r="EK46" s="48"/>
      <c r="EL46" s="48"/>
      <c r="EM46" s="5"/>
      <c r="EN46" s="191" t="s">
        <v>79</v>
      </c>
      <c r="EO46" s="201" t="s">
        <v>89</v>
      </c>
      <c r="EP46" s="202"/>
      <c r="EQ46" s="202"/>
      <c r="ER46" s="202"/>
      <c r="ES46" s="202"/>
      <c r="ET46" s="202"/>
      <c r="EU46" s="202"/>
      <c r="EV46" s="202"/>
      <c r="EW46" s="202"/>
      <c r="EX46" s="192"/>
      <c r="EY46" s="192"/>
      <c r="EZ46" s="193"/>
      <c r="FA46" s="6"/>
    </row>
    <row r="47" spans="2:157" ht="17.25" customHeight="1" x14ac:dyDescent="0.1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33"/>
      <c r="M47" s="133"/>
      <c r="N47" s="133"/>
      <c r="O47" s="133"/>
      <c r="P47" s="133"/>
      <c r="Q47" s="238" t="s">
        <v>90</v>
      </c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49"/>
      <c r="EH47" s="49"/>
      <c r="EI47" s="49"/>
      <c r="EJ47" s="48"/>
      <c r="EK47" s="48"/>
      <c r="EL47" s="48"/>
      <c r="EM47" s="5"/>
      <c r="EN47" s="194"/>
      <c r="EO47" s="203" t="s">
        <v>101</v>
      </c>
      <c r="EP47" s="204"/>
      <c r="EQ47" s="204"/>
      <c r="ER47" s="204"/>
      <c r="ES47" s="204"/>
      <c r="ET47" s="204"/>
      <c r="EU47" s="204"/>
      <c r="EV47" s="204"/>
      <c r="EW47" s="204"/>
      <c r="EX47" s="195"/>
      <c r="EY47" s="195"/>
      <c r="EZ47" s="196"/>
      <c r="FA47" s="6"/>
    </row>
    <row r="48" spans="2:157" ht="15.75" customHeight="1" x14ac:dyDescent="0.1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133"/>
      <c r="M48" s="133"/>
      <c r="N48" s="133"/>
      <c r="O48" s="133"/>
      <c r="P48" s="133"/>
      <c r="Q48" s="134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8"/>
      <c r="EK48" s="48"/>
      <c r="EL48" s="48"/>
      <c r="EM48" s="5"/>
      <c r="EN48" s="197" t="s">
        <v>80</v>
      </c>
      <c r="EO48" s="243" t="s">
        <v>124</v>
      </c>
      <c r="EP48" s="244"/>
      <c r="EQ48" s="244"/>
      <c r="ER48" s="244"/>
      <c r="ES48" s="244"/>
      <c r="ET48" s="244"/>
      <c r="EU48" s="244"/>
      <c r="EV48" s="244"/>
      <c r="EW48" s="244"/>
      <c r="EX48" s="50"/>
      <c r="EY48" s="50"/>
      <c r="EZ48" s="206"/>
      <c r="FA48" s="6"/>
    </row>
    <row r="49" spans="2:157" ht="15.75" customHeight="1" x14ac:dyDescent="0.15"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48"/>
      <c r="EK49" s="48"/>
      <c r="EL49" s="48"/>
      <c r="EM49" s="5"/>
      <c r="EN49" s="197"/>
      <c r="EO49" s="222" t="s">
        <v>125</v>
      </c>
      <c r="EP49" s="221"/>
      <c r="EQ49" s="221"/>
      <c r="ER49" s="221"/>
      <c r="ES49" s="221"/>
      <c r="ET49" s="221"/>
      <c r="EU49" s="221"/>
      <c r="EV49" s="221"/>
      <c r="EW49" s="221"/>
      <c r="EX49" s="50"/>
      <c r="EY49" s="50"/>
      <c r="EZ49" s="206"/>
      <c r="FA49" s="6"/>
    </row>
    <row r="50" spans="2:157" ht="15.75" customHeight="1" x14ac:dyDescent="0.15"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  <c r="DF50" s="164"/>
      <c r="DG50" s="164"/>
      <c r="DH50" s="164"/>
      <c r="DI50" s="164"/>
      <c r="DJ50" s="164"/>
      <c r="DK50" s="164"/>
      <c r="DL50" s="164"/>
      <c r="DM50" s="164"/>
      <c r="DN50" s="164"/>
      <c r="DO50" s="164"/>
      <c r="DP50" s="164"/>
      <c r="DQ50" s="164"/>
      <c r="DR50" s="164"/>
      <c r="DS50" s="164"/>
      <c r="DT50" s="164"/>
      <c r="DU50" s="164"/>
      <c r="DV50" s="164"/>
      <c r="DW50" s="164"/>
      <c r="DX50" s="164"/>
      <c r="DY50" s="164"/>
      <c r="DZ50" s="164"/>
      <c r="EA50" s="164"/>
      <c r="EB50" s="164"/>
      <c r="EC50" s="164"/>
      <c r="ED50" s="164"/>
      <c r="EE50" s="164"/>
      <c r="EF50" s="164"/>
      <c r="EG50" s="164"/>
      <c r="EH50" s="164"/>
      <c r="EI50" s="164"/>
      <c r="EJ50" s="48"/>
      <c r="EK50" s="48"/>
      <c r="EL50" s="48"/>
      <c r="EM50" s="5"/>
      <c r="EN50" s="197"/>
      <c r="EO50" s="208" t="s">
        <v>126</v>
      </c>
      <c r="EP50" s="202"/>
      <c r="EQ50" s="202"/>
      <c r="ER50" s="202"/>
      <c r="ES50" s="202"/>
      <c r="ET50" s="202"/>
      <c r="EU50" s="202"/>
      <c r="EV50" s="202"/>
      <c r="EW50" s="202"/>
      <c r="EX50" s="50"/>
      <c r="EY50" s="50"/>
      <c r="EZ50" s="206"/>
      <c r="FA50" s="6"/>
    </row>
    <row r="51" spans="2:157" ht="15.75" customHeight="1" x14ac:dyDescent="0.15"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64"/>
      <c r="CU51" s="164"/>
      <c r="CV51" s="164"/>
      <c r="CW51" s="164"/>
      <c r="CX51" s="164"/>
      <c r="CY51" s="164"/>
      <c r="CZ51" s="164"/>
      <c r="DA51" s="164"/>
      <c r="DB51" s="164"/>
      <c r="DC51" s="164"/>
      <c r="DD51" s="164"/>
      <c r="DE51" s="164"/>
      <c r="DF51" s="164"/>
      <c r="DG51" s="164"/>
      <c r="DH51" s="164"/>
      <c r="DI51" s="164"/>
      <c r="DJ51" s="164"/>
      <c r="DK51" s="164"/>
      <c r="DL51" s="164"/>
      <c r="DM51" s="164"/>
      <c r="DN51" s="164"/>
      <c r="DO51" s="164"/>
      <c r="DP51" s="164"/>
      <c r="DQ51" s="164"/>
      <c r="DR51" s="164"/>
      <c r="DS51" s="164"/>
      <c r="DT51" s="164"/>
      <c r="DU51" s="164"/>
      <c r="DV51" s="164"/>
      <c r="DW51" s="164"/>
      <c r="DX51" s="164"/>
      <c r="DY51" s="164"/>
      <c r="DZ51" s="164"/>
      <c r="EA51" s="164"/>
      <c r="EB51" s="164"/>
      <c r="EC51" s="164"/>
      <c r="ED51" s="164"/>
      <c r="EE51" s="164"/>
      <c r="EF51" s="164"/>
      <c r="EG51" s="164"/>
      <c r="EH51" s="164"/>
      <c r="EI51" s="164"/>
      <c r="EJ51" s="48"/>
      <c r="EK51" s="48"/>
      <c r="EL51" s="48"/>
      <c r="EM51" s="5"/>
      <c r="EN51" s="197"/>
      <c r="EO51" s="268" t="s">
        <v>127</v>
      </c>
      <c r="EP51" s="269"/>
      <c r="EQ51" s="269"/>
      <c r="ER51" s="269"/>
      <c r="ES51" s="269"/>
      <c r="ET51" s="269"/>
      <c r="EU51" s="269"/>
      <c r="EV51" s="269"/>
      <c r="EW51" s="269"/>
      <c r="EX51" s="50"/>
      <c r="EY51" s="50"/>
      <c r="EZ51" s="206"/>
      <c r="FA51" s="6"/>
    </row>
    <row r="52" spans="2:157" ht="15.75" customHeight="1" x14ac:dyDescent="0.15">
      <c r="EJ52" s="48"/>
      <c r="EK52" s="48"/>
      <c r="EL52" s="48"/>
      <c r="EM52" s="5"/>
      <c r="EN52" s="197"/>
      <c r="EO52" s="236" t="s">
        <v>128</v>
      </c>
      <c r="EP52" s="237"/>
      <c r="EQ52" s="237"/>
      <c r="ER52" s="237"/>
      <c r="ES52" s="237"/>
      <c r="ET52" s="237"/>
      <c r="EU52" s="237"/>
      <c r="EV52" s="237"/>
      <c r="EW52" s="237"/>
      <c r="EX52" s="237"/>
      <c r="EY52" s="237"/>
      <c r="EZ52" s="216"/>
      <c r="FA52" s="6"/>
    </row>
    <row r="53" spans="2:157" ht="15.75" customHeight="1" x14ac:dyDescent="0.15">
      <c r="EJ53" s="48"/>
      <c r="EK53" s="48"/>
      <c r="EL53" s="48"/>
      <c r="EM53" s="5"/>
      <c r="EN53" s="197"/>
      <c r="EO53" s="220" t="s">
        <v>121</v>
      </c>
      <c r="EP53" s="221"/>
      <c r="EQ53" s="221"/>
      <c r="ER53" s="221"/>
      <c r="ES53" s="221"/>
      <c r="ET53" s="221"/>
      <c r="EU53" s="221"/>
      <c r="EV53" s="223" t="s">
        <v>129</v>
      </c>
      <c r="EW53" s="221"/>
      <c r="EX53" s="224"/>
      <c r="EY53" s="225"/>
      <c r="EZ53" s="216"/>
      <c r="FA53" s="6"/>
    </row>
    <row r="54" spans="2:157" ht="15.75" customHeight="1" thickBot="1" x14ac:dyDescent="0.2">
      <c r="EJ54" s="48"/>
      <c r="EK54" s="48"/>
      <c r="EL54" s="48"/>
      <c r="EM54" s="5"/>
      <c r="EN54" s="198"/>
      <c r="EO54" s="218"/>
      <c r="EP54" s="209"/>
      <c r="EQ54" s="209"/>
      <c r="ER54" s="209"/>
      <c r="ES54" s="209"/>
      <c r="ET54" s="209"/>
      <c r="EU54" s="209"/>
      <c r="EV54" s="212"/>
      <c r="EW54" s="209"/>
      <c r="EX54" s="210"/>
      <c r="EY54" s="210"/>
      <c r="EZ54" s="211"/>
      <c r="FA54" s="6"/>
    </row>
    <row r="55" spans="2:157" ht="15.75" customHeight="1" x14ac:dyDescent="0.15"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6"/>
      <c r="FA55" s="6"/>
    </row>
    <row r="56" spans="2:157" ht="15.75" customHeight="1" x14ac:dyDescent="0.15"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6"/>
      <c r="FA56" s="6"/>
    </row>
  </sheetData>
  <mergeCells count="179">
    <mergeCell ref="AV41:BG41"/>
    <mergeCell ref="CU41:DJ41"/>
    <mergeCell ref="BI42:BX42"/>
    <mergeCell ref="U25:AY25"/>
    <mergeCell ref="O22:BF22"/>
    <mergeCell ref="R36:X36"/>
    <mergeCell ref="BA25:BF25"/>
    <mergeCell ref="U32:BF32"/>
    <mergeCell ref="U33:BF33"/>
    <mergeCell ref="BI33:BX33"/>
    <mergeCell ref="U27:BF27"/>
    <mergeCell ref="U28:BF28"/>
    <mergeCell ref="BA24:BF24"/>
    <mergeCell ref="BI37:BX37"/>
    <mergeCell ref="AR35:BG35"/>
    <mergeCell ref="CB35:CQ35"/>
    <mergeCell ref="Y36:AX36"/>
    <mergeCell ref="Y37:AX37"/>
    <mergeCell ref="U34:BF34"/>
    <mergeCell ref="CB42:CQ42"/>
    <mergeCell ref="CU25:DJ25"/>
    <mergeCell ref="CU24:DJ24"/>
    <mergeCell ref="CB24:CQ24"/>
    <mergeCell ref="CU26:DJ26"/>
    <mergeCell ref="EO51:EW51"/>
    <mergeCell ref="Q47:EF47"/>
    <mergeCell ref="Q45:EG45"/>
    <mergeCell ref="DN42:EC42"/>
    <mergeCell ref="O38:AU38"/>
    <mergeCell ref="L44:P44"/>
    <mergeCell ref="AW38:BG38"/>
    <mergeCell ref="AX42:BG42"/>
    <mergeCell ref="BI40:BX40"/>
    <mergeCell ref="BI39:BX39"/>
    <mergeCell ref="O42:AU42"/>
    <mergeCell ref="BI41:BX41"/>
    <mergeCell ref="V41:AU41"/>
    <mergeCell ref="CB41:CQ41"/>
    <mergeCell ref="CB40:CQ40"/>
    <mergeCell ref="AV40:BG40"/>
    <mergeCell ref="Q46:EG46"/>
    <mergeCell ref="CU39:DJ39"/>
    <mergeCell ref="O39:AU39"/>
    <mergeCell ref="BI38:BX38"/>
    <mergeCell ref="CB38:CQ38"/>
    <mergeCell ref="Q44:EG44"/>
    <mergeCell ref="CU38:DJ38"/>
    <mergeCell ref="CU42:DJ42"/>
    <mergeCell ref="O13:AW13"/>
    <mergeCell ref="R17:X17"/>
    <mergeCell ref="BI13:BX13"/>
    <mergeCell ref="BI14:BX14"/>
    <mergeCell ref="BI16:BX16"/>
    <mergeCell ref="BI17:BX17"/>
    <mergeCell ref="BI15:BX15"/>
    <mergeCell ref="O14:AW14"/>
    <mergeCell ref="O15:BF15"/>
    <mergeCell ref="AZ14:BG14"/>
    <mergeCell ref="R16:BF16"/>
    <mergeCell ref="Y17:BF17"/>
    <mergeCell ref="AZ13:BG13"/>
    <mergeCell ref="CU17:DJ17"/>
    <mergeCell ref="CU19:DJ19"/>
    <mergeCell ref="CB23:CQ23"/>
    <mergeCell ref="Y18:BF18"/>
    <mergeCell ref="BI22:BX22"/>
    <mergeCell ref="BI23:BX23"/>
    <mergeCell ref="AW39:BG39"/>
    <mergeCell ref="O40:U40"/>
    <mergeCell ref="V40:AU40"/>
    <mergeCell ref="R35:AO35"/>
    <mergeCell ref="CB39:CQ39"/>
    <mergeCell ref="O23:AY23"/>
    <mergeCell ref="R24:AY24"/>
    <mergeCell ref="R21:BF21"/>
    <mergeCell ref="BA23:BF23"/>
    <mergeCell ref="Y20:BF20"/>
    <mergeCell ref="AY37:BG37"/>
    <mergeCell ref="U31:BF31"/>
    <mergeCell ref="AY36:BG36"/>
    <mergeCell ref="BI25:BX25"/>
    <mergeCell ref="CB26:CQ26"/>
    <mergeCell ref="CB25:CQ25"/>
    <mergeCell ref="CB33:CQ33"/>
    <mergeCell ref="CB32:CQ32"/>
    <mergeCell ref="DN28:EC28"/>
    <mergeCell ref="CU28:DJ28"/>
    <mergeCell ref="DN25:EC25"/>
    <mergeCell ref="DN26:EC26"/>
    <mergeCell ref="DN24:EC24"/>
    <mergeCell ref="BJ12:BZ12"/>
    <mergeCell ref="CU14:DJ14"/>
    <mergeCell ref="CU15:DJ15"/>
    <mergeCell ref="BI24:BX24"/>
    <mergeCell ref="CB17:CQ17"/>
    <mergeCell ref="CB22:CQ22"/>
    <mergeCell ref="CB16:CQ16"/>
    <mergeCell ref="CB15:CQ15"/>
    <mergeCell ref="BI21:BX21"/>
    <mergeCell ref="CU13:DJ13"/>
    <mergeCell ref="BI20:BX20"/>
    <mergeCell ref="CU20:DJ20"/>
    <mergeCell ref="CU18:DJ18"/>
    <mergeCell ref="CB19:CQ19"/>
    <mergeCell ref="BI19:BX19"/>
    <mergeCell ref="CB18:CQ18"/>
    <mergeCell ref="CB20:CQ20"/>
    <mergeCell ref="CB21:CQ21"/>
    <mergeCell ref="CU16:DJ16"/>
    <mergeCell ref="DO12:EE12"/>
    <mergeCell ref="CV12:DL12"/>
    <mergeCell ref="CC12:CS12"/>
    <mergeCell ref="DN13:EC13"/>
    <mergeCell ref="CB13:CQ13"/>
    <mergeCell ref="CB14:CQ14"/>
    <mergeCell ref="DN14:EC14"/>
    <mergeCell ref="DN15:EC15"/>
    <mergeCell ref="DN16:EC16"/>
    <mergeCell ref="CU23:DJ23"/>
    <mergeCell ref="EO48:EW48"/>
    <mergeCell ref="Y19:BF19"/>
    <mergeCell ref="U26:BF26"/>
    <mergeCell ref="DN17:EC17"/>
    <mergeCell ref="DN22:EC22"/>
    <mergeCell ref="DN19:EC19"/>
    <mergeCell ref="DN20:EC20"/>
    <mergeCell ref="DN18:EC18"/>
    <mergeCell ref="CU22:DJ22"/>
    <mergeCell ref="CU21:DJ21"/>
    <mergeCell ref="DN21:EC21"/>
    <mergeCell ref="DN30:EC30"/>
    <mergeCell ref="CU31:DJ31"/>
    <mergeCell ref="BI18:BX18"/>
    <mergeCell ref="BI26:BX26"/>
    <mergeCell ref="BI27:BX27"/>
    <mergeCell ref="CU27:DJ27"/>
    <mergeCell ref="DN23:EC23"/>
    <mergeCell ref="CU32:DJ32"/>
    <mergeCell ref="CU33:DJ33"/>
    <mergeCell ref="CU40:DJ40"/>
    <mergeCell ref="DN40:EC40"/>
    <mergeCell ref="CB37:CQ37"/>
    <mergeCell ref="EO52:EY52"/>
    <mergeCell ref="L43:EG43"/>
    <mergeCell ref="CU37:DJ37"/>
    <mergeCell ref="CB27:CQ27"/>
    <mergeCell ref="CB28:CQ28"/>
    <mergeCell ref="BI28:BX28"/>
    <mergeCell ref="BI29:BX29"/>
    <mergeCell ref="DN31:EC31"/>
    <mergeCell ref="DN32:EC32"/>
    <mergeCell ref="DN33:EC33"/>
    <mergeCell ref="BI31:BX31"/>
    <mergeCell ref="DN38:EC38"/>
    <mergeCell ref="DN39:EC39"/>
    <mergeCell ref="DN41:EC41"/>
    <mergeCell ref="DN27:EC27"/>
    <mergeCell ref="CB29:CQ29"/>
    <mergeCell ref="CB36:CQ36"/>
    <mergeCell ref="BI36:BX36"/>
    <mergeCell ref="DN34:EC34"/>
    <mergeCell ref="DN36:EC36"/>
    <mergeCell ref="BI34:BX34"/>
    <mergeCell ref="CB31:CQ31"/>
    <mergeCell ref="CU30:DJ30"/>
    <mergeCell ref="DN35:EC35"/>
    <mergeCell ref="DN37:EC37"/>
    <mergeCell ref="DN29:EC29"/>
    <mergeCell ref="CU36:DJ36"/>
    <mergeCell ref="CU29:DJ29"/>
    <mergeCell ref="U29:BF29"/>
    <mergeCell ref="U30:BF30"/>
    <mergeCell ref="BI30:BX30"/>
    <mergeCell ref="BI32:BX32"/>
    <mergeCell ref="CB34:CQ34"/>
    <mergeCell ref="CU34:DJ34"/>
    <mergeCell ref="BI35:BX35"/>
    <mergeCell ref="CU35:DJ35"/>
    <mergeCell ref="CB30:CQ30"/>
  </mergeCells>
  <phoneticPr fontId="2"/>
  <hyperlinks>
    <hyperlink ref="EO47" r:id="rId1"/>
    <hyperlink ref="EO47:ER47" r:id="rId2" display="家計調査(平成24年）　http://www.stat.go.jp/data/kakei/index.htm　"/>
    <hyperlink ref="EO49" r:id="rId3"/>
    <hyperlink ref="EO51" r:id="rId4"/>
    <hyperlink ref="EO53" r:id="rId5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indexed="45"/>
    <pageSetUpPr fitToPage="1"/>
  </sheetPr>
  <dimension ref="B1:FA56"/>
  <sheetViews>
    <sheetView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4" width="0.75" customWidth="1"/>
    <col min="5" max="23" width="0.875" customWidth="1"/>
    <col min="24" max="24" width="0.75" customWidth="1"/>
    <col min="25" max="43" width="0.875" customWidth="1"/>
    <col min="44" max="44" width="0.75" customWidth="1"/>
    <col min="45" max="63" width="0.875" customWidth="1"/>
    <col min="64" max="64" width="0.75" customWidth="1"/>
    <col min="65" max="83" width="0.875" customWidth="1"/>
    <col min="84" max="84" width="0.75" customWidth="1"/>
    <col min="85" max="103" width="0.875" customWidth="1"/>
    <col min="104" max="104" width="0.75" customWidth="1"/>
    <col min="105" max="129" width="0.875" customWidth="1"/>
    <col min="130" max="130" width="0.75" customWidth="1"/>
    <col min="131" max="137" width="1" customWidth="1"/>
    <col min="138" max="139" width="5.875" customWidth="1"/>
    <col min="140" max="143" width="5.875" style="2" customWidth="1"/>
    <col min="144" max="145" width="5.875" customWidth="1"/>
    <col min="146" max="146" width="18.625" customWidth="1"/>
    <col min="147" max="156" width="10.375" customWidth="1"/>
    <col min="157" max="158" width="9.25" customWidth="1"/>
  </cols>
  <sheetData>
    <row r="1" spans="2:157" ht="15.75" customHeight="1" x14ac:dyDescent="0.15">
      <c r="AI1" s="3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I1" s="2"/>
    </row>
    <row r="3" spans="2:157" ht="15.7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</row>
    <row r="4" spans="2:157" ht="15.7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</row>
    <row r="5" spans="2:157" ht="15.7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</row>
    <row r="6" spans="2:157" ht="15.7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</row>
    <row r="7" spans="2:157" ht="15.75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</row>
    <row r="8" spans="2:157" s="2" customFormat="1" ht="15.75" customHeight="1" x14ac:dyDescent="0.1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7"/>
      <c r="EK8" s="47"/>
      <c r="EL8" s="47"/>
      <c r="EM8" s="46"/>
      <c r="EN8" s="46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6"/>
      <c r="FA8" s="6"/>
    </row>
    <row r="9" spans="2:157" ht="15.75" customHeight="1" x14ac:dyDescent="0.1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7"/>
      <c r="EK9" s="47"/>
      <c r="EL9" s="47"/>
      <c r="EM9" s="46"/>
      <c r="EN9" s="46" t="s">
        <v>123</v>
      </c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6"/>
      <c r="FA9" s="6"/>
    </row>
    <row r="10" spans="2:157" ht="15.7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7"/>
      <c r="EK10" s="47"/>
      <c r="EL10" s="47"/>
      <c r="EM10" s="46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6"/>
      <c r="FA10" s="6"/>
    </row>
    <row r="11" spans="2:157" ht="16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7"/>
      <c r="EK11" s="47"/>
      <c r="EL11" s="47"/>
      <c r="EM11" s="46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7" t="s">
        <v>29</v>
      </c>
      <c r="EZ11" s="6"/>
      <c r="FA11" s="6"/>
    </row>
    <row r="12" spans="2:157" ht="33" customHeight="1" x14ac:dyDescent="0.15">
      <c r="B12" s="49"/>
      <c r="C12" s="49"/>
      <c r="D12" s="49"/>
      <c r="E12" s="49"/>
      <c r="F12" s="49"/>
      <c r="G12" s="49"/>
      <c r="H12" s="49"/>
      <c r="I12" s="290" t="s">
        <v>83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2"/>
      <c r="AC12" s="290" t="s">
        <v>84</v>
      </c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2"/>
      <c r="AW12" s="290" t="s">
        <v>85</v>
      </c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2"/>
      <c r="BQ12" s="290" t="s">
        <v>86</v>
      </c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2"/>
      <c r="CK12" s="290" t="s">
        <v>87</v>
      </c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2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49"/>
      <c r="EB12" s="49"/>
      <c r="EC12" s="49"/>
      <c r="ED12" s="49"/>
      <c r="EE12" s="49"/>
      <c r="EF12" s="49"/>
      <c r="EG12" s="49"/>
      <c r="EH12" s="49"/>
      <c r="EI12" s="49"/>
      <c r="EJ12" s="47"/>
      <c r="EK12" s="47"/>
      <c r="EL12" s="47"/>
      <c r="EM12" s="46"/>
      <c r="EN12" s="8"/>
      <c r="EO12" s="9"/>
      <c r="EP12" s="10"/>
      <c r="EQ12" s="11" t="s">
        <v>91</v>
      </c>
      <c r="ER12" s="11" t="s">
        <v>92</v>
      </c>
      <c r="ES12" s="11" t="s">
        <v>93</v>
      </c>
      <c r="ET12" s="11" t="s">
        <v>94</v>
      </c>
      <c r="EU12" s="11" t="s">
        <v>95</v>
      </c>
      <c r="EV12" s="11" t="s">
        <v>96</v>
      </c>
      <c r="EW12" s="11" t="s">
        <v>97</v>
      </c>
      <c r="EX12" s="11" t="s">
        <v>98</v>
      </c>
      <c r="EY12" s="11" t="s">
        <v>99</v>
      </c>
      <c r="EZ12" s="5"/>
      <c r="FA12" s="6"/>
    </row>
    <row r="13" spans="2:157" ht="29.25" customHeight="1" x14ac:dyDescent="0.15">
      <c r="B13" s="49"/>
      <c r="C13" s="49"/>
      <c r="D13" s="49"/>
      <c r="E13" s="49"/>
      <c r="F13" s="49"/>
      <c r="G13" s="49"/>
      <c r="H13" s="49"/>
      <c r="I13" s="285">
        <f>'図表1-16(1)'!EU13</f>
        <v>3.32</v>
      </c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135"/>
      <c r="AB13" s="136"/>
      <c r="AC13" s="285">
        <f>'図表1-16(1)'!EV13</f>
        <v>3.06</v>
      </c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99"/>
      <c r="AV13" s="137"/>
      <c r="AW13" s="285">
        <f>'図表1-16(1)'!EW13</f>
        <v>2.77</v>
      </c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99"/>
      <c r="BP13" s="137"/>
      <c r="BQ13" s="285">
        <f>'図表1-16(1)'!EX13</f>
        <v>2.61</v>
      </c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99"/>
      <c r="CJ13" s="137"/>
      <c r="CK13" s="285">
        <f>'図表1-16(1)'!EY13</f>
        <v>2.54</v>
      </c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99"/>
      <c r="DD13" s="137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07"/>
      <c r="DZ13" s="163"/>
      <c r="EA13" s="50"/>
      <c r="EB13" s="50"/>
      <c r="EC13" s="50"/>
      <c r="ED13" s="50"/>
      <c r="EE13" s="50"/>
      <c r="EF13" s="50"/>
      <c r="EG13" s="50"/>
      <c r="EH13" s="50"/>
      <c r="EI13" s="49"/>
      <c r="EJ13" s="47"/>
      <c r="EK13" s="47"/>
      <c r="EL13" s="47"/>
      <c r="EM13" s="46"/>
      <c r="EN13" s="12" t="s">
        <v>17</v>
      </c>
      <c r="EO13" s="13"/>
      <c r="EP13" s="13"/>
      <c r="EQ13" s="14">
        <v>3.45</v>
      </c>
      <c r="ER13" s="14">
        <v>3.75</v>
      </c>
      <c r="ES13" s="14">
        <v>3.77</v>
      </c>
      <c r="ET13" s="14">
        <v>3.65</v>
      </c>
      <c r="EU13" s="14">
        <v>3.32</v>
      </c>
      <c r="EV13" s="14">
        <v>3.06</v>
      </c>
      <c r="EW13" s="14">
        <v>2.77</v>
      </c>
      <c r="EX13" s="42">
        <v>2.61</v>
      </c>
      <c r="EY13" s="42">
        <v>2.54</v>
      </c>
      <c r="EZ13" s="5"/>
      <c r="FA13" s="6"/>
    </row>
    <row r="14" spans="2:157" ht="29.25" customHeight="1" x14ac:dyDescent="0.15">
      <c r="B14" s="49"/>
      <c r="C14" s="49"/>
      <c r="D14" s="49"/>
      <c r="E14" s="49"/>
      <c r="F14" s="49"/>
      <c r="G14" s="49"/>
      <c r="H14" s="49"/>
      <c r="I14" s="281">
        <f>'図表1-16(1)'!EU14</f>
        <v>51.9</v>
      </c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138"/>
      <c r="AB14" s="140"/>
      <c r="AC14" s="281">
        <f>'図表1-16(1)'!EV14</f>
        <v>56.9</v>
      </c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141"/>
      <c r="AV14" s="142"/>
      <c r="AW14" s="281">
        <f>'図表1-16(1)'!EW14</f>
        <v>61.9</v>
      </c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141"/>
      <c r="BP14" s="142"/>
      <c r="BQ14" s="281">
        <f>'図表1-16(1)'!EX14</f>
        <v>66.900000000000006</v>
      </c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141"/>
      <c r="CJ14" s="142"/>
      <c r="CK14" s="281">
        <f>'図表1-16(1)'!EY14</f>
        <v>72.8</v>
      </c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141"/>
      <c r="DD14" s="142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4"/>
      <c r="DZ14" s="185"/>
      <c r="EA14" s="50"/>
      <c r="EB14" s="50"/>
      <c r="EC14" s="50"/>
      <c r="ED14" s="50"/>
      <c r="EE14" s="50"/>
      <c r="EF14" s="50"/>
      <c r="EG14" s="50"/>
      <c r="EH14" s="50"/>
      <c r="EI14" s="49"/>
      <c r="EJ14" s="47"/>
      <c r="EK14" s="47"/>
      <c r="EL14" s="47"/>
      <c r="EM14" s="46"/>
      <c r="EN14" s="15" t="s">
        <v>18</v>
      </c>
      <c r="EO14" s="16"/>
      <c r="EP14" s="16"/>
      <c r="EQ14" s="17">
        <v>31.1</v>
      </c>
      <c r="ER14" s="17">
        <v>37.1</v>
      </c>
      <c r="ES14" s="17">
        <v>42</v>
      </c>
      <c r="ET14" s="17">
        <v>46.9</v>
      </c>
      <c r="EU14" s="17">
        <v>51.9</v>
      </c>
      <c r="EV14" s="17">
        <v>56.9</v>
      </c>
      <c r="EW14" s="17">
        <v>61.9</v>
      </c>
      <c r="EX14" s="17">
        <v>66.900000000000006</v>
      </c>
      <c r="EY14" s="17">
        <v>72.8</v>
      </c>
      <c r="EZ14" s="5"/>
      <c r="FA14" s="6"/>
    </row>
    <row r="15" spans="2:157" ht="29.25" customHeight="1" x14ac:dyDescent="0.15">
      <c r="B15" s="49"/>
      <c r="C15" s="49"/>
      <c r="D15" s="49"/>
      <c r="E15" s="49"/>
      <c r="F15" s="49"/>
      <c r="G15" s="49"/>
      <c r="H15" s="49"/>
      <c r="I15" s="234">
        <f>'図表1-16(1)'!EU15</f>
        <v>651265</v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91"/>
      <c r="AB15" s="83"/>
      <c r="AC15" s="230">
        <f>'図表1-16(1)'!EV15</f>
        <v>634748</v>
      </c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84"/>
      <c r="AV15" s="143"/>
      <c r="AW15" s="230">
        <f>'図表1-16(1)'!EW15</f>
        <v>428320</v>
      </c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84"/>
      <c r="BP15" s="143"/>
      <c r="BQ15" s="230">
        <f>'図表1-16(1)'!EX15</f>
        <v>439213</v>
      </c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84"/>
      <c r="CJ15" s="143"/>
      <c r="CK15" s="230">
        <f>'図表1-16(1)'!EY15</f>
        <v>380100</v>
      </c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84"/>
      <c r="DD15" s="143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86"/>
      <c r="DZ15" s="187"/>
      <c r="EA15" s="50"/>
      <c r="EB15" s="50"/>
      <c r="EC15" s="50"/>
      <c r="ED15" s="50"/>
      <c r="EE15" s="50"/>
      <c r="EF15" s="50"/>
      <c r="EG15" s="50"/>
      <c r="EH15" s="50"/>
      <c r="EI15" s="49"/>
      <c r="EJ15" s="47"/>
      <c r="EK15" s="47"/>
      <c r="EL15" s="47"/>
      <c r="EM15" s="46"/>
      <c r="EN15" s="18" t="s">
        <v>0</v>
      </c>
      <c r="EO15" s="19"/>
      <c r="EP15" s="19"/>
      <c r="EQ15" s="20">
        <v>482722</v>
      </c>
      <c r="ER15" s="20">
        <v>557425</v>
      </c>
      <c r="ES15" s="20">
        <v>576919</v>
      </c>
      <c r="ET15" s="20">
        <v>625361</v>
      </c>
      <c r="EU15" s="20">
        <v>651265</v>
      </c>
      <c r="EV15" s="20">
        <v>634748</v>
      </c>
      <c r="EW15" s="20">
        <v>428320</v>
      </c>
      <c r="EX15" s="20">
        <v>439213</v>
      </c>
      <c r="EY15" s="20">
        <v>380100</v>
      </c>
      <c r="EZ15" s="5"/>
      <c r="FA15" s="6"/>
    </row>
    <row r="16" spans="2:157" ht="29.25" customHeight="1" x14ac:dyDescent="0.15">
      <c r="B16" s="49"/>
      <c r="C16" s="49"/>
      <c r="D16" s="49"/>
      <c r="E16" s="49"/>
      <c r="F16" s="49"/>
      <c r="G16" s="49"/>
      <c r="H16" s="49"/>
      <c r="I16" s="234">
        <f>'図表1-16(1)'!EU16</f>
        <v>625445</v>
      </c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91"/>
      <c r="AB16" s="92"/>
      <c r="AC16" s="230">
        <f>'図表1-16(1)'!EV16</f>
        <v>612292</v>
      </c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93"/>
      <c r="AV16" s="144"/>
      <c r="AW16" s="230">
        <f>'図表1-16(1)'!EW16</f>
        <v>373704</v>
      </c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93"/>
      <c r="BP16" s="144"/>
      <c r="BQ16" s="230">
        <f>'図表1-16(1)'!EX16</f>
        <v>276011</v>
      </c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93"/>
      <c r="CJ16" s="144"/>
      <c r="CK16" s="230">
        <f>'図表1-16(1)'!EY16</f>
        <v>209748</v>
      </c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31"/>
      <c r="CW16" s="231"/>
      <c r="CX16" s="231"/>
      <c r="CY16" s="231"/>
      <c r="CZ16" s="231"/>
      <c r="DA16" s="231"/>
      <c r="DB16" s="231"/>
      <c r="DC16" s="93"/>
      <c r="DD16" s="144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7"/>
      <c r="DZ16" s="179"/>
      <c r="EA16" s="49"/>
      <c r="EB16" s="49"/>
      <c r="EC16" s="49"/>
      <c r="ED16" s="49"/>
      <c r="EE16" s="49"/>
      <c r="EF16" s="49"/>
      <c r="EG16" s="49"/>
      <c r="EH16" s="49"/>
      <c r="EI16" s="49"/>
      <c r="EJ16" s="47"/>
      <c r="EK16" s="47"/>
      <c r="EL16" s="47"/>
      <c r="EM16" s="46"/>
      <c r="EN16" s="21"/>
      <c r="EO16" s="18" t="s">
        <v>1</v>
      </c>
      <c r="EP16" s="19"/>
      <c r="EQ16" s="20">
        <v>442999</v>
      </c>
      <c r="ER16" s="20">
        <v>521517</v>
      </c>
      <c r="ES16" s="20">
        <v>549598</v>
      </c>
      <c r="ET16" s="20">
        <v>596546</v>
      </c>
      <c r="EU16" s="20">
        <v>625445</v>
      </c>
      <c r="EV16" s="20">
        <v>612292</v>
      </c>
      <c r="EW16" s="20">
        <v>373704</v>
      </c>
      <c r="EX16" s="20">
        <v>276011</v>
      </c>
      <c r="EY16" s="20">
        <v>209748</v>
      </c>
      <c r="EZ16" s="5"/>
      <c r="FA16" s="6"/>
    </row>
    <row r="17" spans="2:157" ht="29.25" customHeight="1" x14ac:dyDescent="0.15">
      <c r="B17" s="49"/>
      <c r="C17" s="49"/>
      <c r="D17" s="49"/>
      <c r="E17" s="49"/>
      <c r="F17" s="49"/>
      <c r="G17" s="49"/>
      <c r="H17" s="49"/>
      <c r="I17" s="230">
        <f>'図表1-16(1)'!EU17</f>
        <v>420786</v>
      </c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81"/>
      <c r="AB17" s="98"/>
      <c r="AC17" s="230">
        <f>'図表1-16(1)'!EV17</f>
        <v>405878</v>
      </c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99"/>
      <c r="AV17" s="145"/>
      <c r="AW17" s="230">
        <f>'図表1-16(1)'!EW17</f>
        <v>254836</v>
      </c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99"/>
      <c r="BP17" s="145"/>
      <c r="BQ17" s="230">
        <f>'図表1-16(1)'!EX17</f>
        <v>198469</v>
      </c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99"/>
      <c r="CJ17" s="145"/>
      <c r="CK17" s="230">
        <f>'図表1-16(1)'!EY17</f>
        <v>169021</v>
      </c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99"/>
      <c r="DD17" s="14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7"/>
      <c r="DZ17" s="179"/>
      <c r="EA17" s="49"/>
      <c r="EB17" s="49"/>
      <c r="EC17" s="49"/>
      <c r="ED17" s="49"/>
      <c r="EE17" s="49"/>
      <c r="EF17" s="49"/>
      <c r="EG17" s="49"/>
      <c r="EH17" s="49"/>
      <c r="EI17" s="49"/>
      <c r="EJ17" s="47"/>
      <c r="EK17" s="47"/>
      <c r="EL17" s="47"/>
      <c r="EM17" s="46"/>
      <c r="EN17" s="21"/>
      <c r="EO17" s="21"/>
      <c r="EP17" s="22" t="s">
        <v>14</v>
      </c>
      <c r="EQ17" s="23">
        <v>305593</v>
      </c>
      <c r="ER17" s="23">
        <v>354965</v>
      </c>
      <c r="ES17" s="23">
        <v>378619</v>
      </c>
      <c r="ET17" s="23">
        <v>400521</v>
      </c>
      <c r="EU17" s="23">
        <v>420786</v>
      </c>
      <c r="EV17" s="23">
        <v>405878</v>
      </c>
      <c r="EW17" s="23">
        <v>254836</v>
      </c>
      <c r="EX17" s="23">
        <v>198469</v>
      </c>
      <c r="EY17" s="23">
        <v>169021</v>
      </c>
      <c r="EZ17" s="5"/>
      <c r="FA17" s="6"/>
    </row>
    <row r="18" spans="2:157" ht="29.25" customHeight="1" x14ac:dyDescent="0.15">
      <c r="B18" s="49"/>
      <c r="C18" s="49"/>
      <c r="D18" s="49"/>
      <c r="E18" s="49"/>
      <c r="F18" s="49"/>
      <c r="G18" s="49"/>
      <c r="H18" s="49"/>
      <c r="I18" s="228">
        <f>'図表1-16(1)'!EU18</f>
        <v>102565</v>
      </c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105"/>
      <c r="AB18" s="106"/>
      <c r="AC18" s="228">
        <f>'図表1-16(1)'!EV18</f>
        <v>102401</v>
      </c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107"/>
      <c r="AV18" s="146"/>
      <c r="AW18" s="228">
        <f>'図表1-16(1)'!EW18</f>
        <v>39870</v>
      </c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107"/>
      <c r="BP18" s="146"/>
      <c r="BQ18" s="228">
        <f>'図表1-16(1)'!EX18</f>
        <v>13771</v>
      </c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107"/>
      <c r="CJ18" s="146"/>
      <c r="CK18" s="228">
        <f>'図表1-16(1)'!EY18</f>
        <v>7463</v>
      </c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107"/>
      <c r="DD18" s="146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7"/>
      <c r="DZ18" s="179"/>
      <c r="EA18" s="49"/>
      <c r="EB18" s="49"/>
      <c r="EC18" s="49"/>
      <c r="ED18" s="49"/>
      <c r="EE18" s="49"/>
      <c r="EF18" s="49"/>
      <c r="EG18" s="49"/>
      <c r="EH18" s="49"/>
      <c r="EI18" s="49"/>
      <c r="EJ18" s="47"/>
      <c r="EK18" s="47"/>
      <c r="EL18" s="47"/>
      <c r="EM18" s="46"/>
      <c r="EN18" s="21"/>
      <c r="EO18" s="21"/>
      <c r="EP18" s="24" t="s">
        <v>15</v>
      </c>
      <c r="EQ18" s="25">
        <v>62808</v>
      </c>
      <c r="ER18" s="25">
        <v>83957</v>
      </c>
      <c r="ES18" s="25">
        <v>87277</v>
      </c>
      <c r="ET18" s="25">
        <v>99104</v>
      </c>
      <c r="EU18" s="25">
        <v>102565</v>
      </c>
      <c r="EV18" s="25">
        <v>102401</v>
      </c>
      <c r="EW18" s="25">
        <v>39870</v>
      </c>
      <c r="EX18" s="25">
        <v>13771</v>
      </c>
      <c r="EY18" s="25">
        <v>7463</v>
      </c>
      <c r="EZ18" s="5"/>
      <c r="FA18" s="6"/>
    </row>
    <row r="19" spans="2:157" ht="29.25" customHeight="1" x14ac:dyDescent="0.15">
      <c r="B19" s="49"/>
      <c r="C19" s="49"/>
      <c r="D19" s="49"/>
      <c r="E19" s="49"/>
      <c r="F19" s="49"/>
      <c r="G19" s="49"/>
      <c r="H19" s="49"/>
      <c r="I19" s="228">
        <f>'図表1-16(1)'!EU19</f>
        <v>86643</v>
      </c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105"/>
      <c r="AB19" s="106"/>
      <c r="AC19" s="228">
        <f>'図表1-16(1)'!EV19</f>
        <v>80287</v>
      </c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107"/>
      <c r="AV19" s="146"/>
      <c r="AW19" s="228">
        <f>'図表1-16(1)'!EW19</f>
        <v>49602</v>
      </c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107"/>
      <c r="BP19" s="146"/>
      <c r="BQ19" s="228">
        <f>'図表1-16(1)'!EX19</f>
        <v>36206</v>
      </c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107"/>
      <c r="CJ19" s="146"/>
      <c r="CK19" s="228">
        <f>'図表1-16(1)'!EY19</f>
        <v>16652</v>
      </c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107"/>
      <c r="DD19" s="146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7"/>
      <c r="DZ19" s="179"/>
      <c r="EA19" s="49"/>
      <c r="EB19" s="49"/>
      <c r="EC19" s="49"/>
      <c r="ED19" s="49"/>
      <c r="EE19" s="49"/>
      <c r="EF19" s="49"/>
      <c r="EG19" s="49"/>
      <c r="EH19" s="49"/>
      <c r="EI19" s="49"/>
      <c r="EJ19" s="48"/>
      <c r="EK19" s="48"/>
      <c r="EL19" s="48"/>
      <c r="EM19" s="5"/>
      <c r="EN19" s="21"/>
      <c r="EO19" s="21"/>
      <c r="EP19" s="24" t="s">
        <v>2</v>
      </c>
      <c r="EQ19" s="25">
        <v>70842</v>
      </c>
      <c r="ER19" s="25">
        <v>80042</v>
      </c>
      <c r="ES19" s="25">
        <v>79651</v>
      </c>
      <c r="ET19" s="25">
        <v>89366</v>
      </c>
      <c r="EU19" s="25">
        <v>86643</v>
      </c>
      <c r="EV19" s="25">
        <v>80287</v>
      </c>
      <c r="EW19" s="25">
        <v>49602</v>
      </c>
      <c r="EX19" s="25">
        <v>36206</v>
      </c>
      <c r="EY19" s="25">
        <v>16652</v>
      </c>
      <c r="EZ19" s="5"/>
      <c r="FA19" s="6"/>
    </row>
    <row r="20" spans="2:157" ht="29.25" customHeight="1" x14ac:dyDescent="0.15">
      <c r="B20" s="49"/>
      <c r="C20" s="49"/>
      <c r="D20" s="49"/>
      <c r="E20" s="49"/>
      <c r="F20" s="49"/>
      <c r="G20" s="49"/>
      <c r="H20" s="49"/>
      <c r="I20" s="226">
        <f>'図表1-16(1)'!EU20</f>
        <v>15451</v>
      </c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66"/>
      <c r="AB20" s="111"/>
      <c r="AC20" s="226">
        <f>'図表1-16(1)'!EV20</f>
        <v>23726</v>
      </c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72"/>
      <c r="AV20" s="147"/>
      <c r="AW20" s="226">
        <f>'図表1-16(1)'!EW20</f>
        <v>29395</v>
      </c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72"/>
      <c r="BP20" s="147"/>
      <c r="BQ20" s="226">
        <f>'図表1-16(1)'!EX20</f>
        <v>27566</v>
      </c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72"/>
      <c r="CJ20" s="147"/>
      <c r="CK20" s="226">
        <f>'図表1-16(1)'!EY20</f>
        <v>16611</v>
      </c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72"/>
      <c r="DD20" s="147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7"/>
      <c r="DZ20" s="179"/>
      <c r="EA20" s="49"/>
      <c r="EB20" s="49"/>
      <c r="EC20" s="49"/>
      <c r="ED20" s="49"/>
      <c r="EE20" s="49"/>
      <c r="EF20" s="49"/>
      <c r="EG20" s="49"/>
      <c r="EH20" s="49"/>
      <c r="EI20" s="49"/>
      <c r="EJ20" s="48"/>
      <c r="EK20" s="48"/>
      <c r="EL20" s="48"/>
      <c r="EM20" s="5"/>
      <c r="EN20" s="21"/>
      <c r="EO20" s="26"/>
      <c r="EP20" s="27" t="s">
        <v>3</v>
      </c>
      <c r="EQ20" s="28">
        <v>3755</v>
      </c>
      <c r="ER20" s="28">
        <v>2553</v>
      </c>
      <c r="ES20" s="28">
        <v>4051</v>
      </c>
      <c r="ET20" s="28">
        <v>7556</v>
      </c>
      <c r="EU20" s="28">
        <v>15451</v>
      </c>
      <c r="EV20" s="28">
        <v>23726</v>
      </c>
      <c r="EW20" s="28">
        <v>29395</v>
      </c>
      <c r="EX20" s="28">
        <v>27566</v>
      </c>
      <c r="EY20" s="28">
        <v>16611</v>
      </c>
      <c r="EZ20" s="5"/>
      <c r="FA20" s="6"/>
    </row>
    <row r="21" spans="2:157" ht="29.25" customHeight="1" x14ac:dyDescent="0.15">
      <c r="B21" s="49"/>
      <c r="C21" s="49"/>
      <c r="D21" s="49"/>
      <c r="E21" s="49"/>
      <c r="F21" s="49"/>
      <c r="G21" s="49"/>
      <c r="H21" s="49"/>
      <c r="I21" s="234">
        <f>'図表1-16(1)'!EU21</f>
        <v>25820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91"/>
      <c r="AB21" s="98"/>
      <c r="AC21" s="230">
        <f>'図表1-16(1)'!EV21</f>
        <v>22455</v>
      </c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99"/>
      <c r="AV21" s="145"/>
      <c r="AW21" s="230">
        <f>'図表1-16(1)'!EW21</f>
        <v>54616</v>
      </c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99"/>
      <c r="BP21" s="145"/>
      <c r="BQ21" s="230">
        <f>'図表1-16(1)'!EX21</f>
        <v>163202</v>
      </c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99"/>
      <c r="CJ21" s="145"/>
      <c r="CK21" s="230">
        <f>'図表1-16(1)'!EY21</f>
        <v>170352</v>
      </c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99"/>
      <c r="DD21" s="14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7"/>
      <c r="DZ21" s="179"/>
      <c r="EA21" s="49"/>
      <c r="EB21" s="49"/>
      <c r="EC21" s="49"/>
      <c r="ED21" s="49"/>
      <c r="EE21" s="49"/>
      <c r="EF21" s="49"/>
      <c r="EG21" s="49"/>
      <c r="EH21" s="49"/>
      <c r="EI21" s="49"/>
      <c r="EJ21" s="48"/>
      <c r="EK21" s="48"/>
      <c r="EL21" s="48"/>
      <c r="EM21" s="5"/>
      <c r="EN21" s="26"/>
      <c r="EO21" s="8" t="s">
        <v>16</v>
      </c>
      <c r="EP21" s="29"/>
      <c r="EQ21" s="30">
        <v>39723</v>
      </c>
      <c r="ER21" s="30">
        <v>35907</v>
      </c>
      <c r="ES21" s="30">
        <v>27322</v>
      </c>
      <c r="ET21" s="30">
        <v>28814</v>
      </c>
      <c r="EU21" s="30">
        <v>25820</v>
      </c>
      <c r="EV21" s="30">
        <v>22455</v>
      </c>
      <c r="EW21" s="30">
        <v>54616</v>
      </c>
      <c r="EX21" s="30">
        <v>163202</v>
      </c>
      <c r="EY21" s="30">
        <v>170352</v>
      </c>
      <c r="EZ21" s="5"/>
      <c r="FA21" s="6"/>
    </row>
    <row r="22" spans="2:157" ht="29.25" customHeight="1" x14ac:dyDescent="0.15">
      <c r="B22" s="49"/>
      <c r="C22" s="49"/>
      <c r="D22" s="49"/>
      <c r="E22" s="49"/>
      <c r="F22" s="49"/>
      <c r="G22" s="49"/>
      <c r="H22" s="49"/>
      <c r="I22" s="234">
        <f>'図表1-16(1)'!EU22</f>
        <v>130943</v>
      </c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91"/>
      <c r="AB22" s="98"/>
      <c r="AC22" s="230">
        <f>'図表1-16(1)'!EV22</f>
        <v>132080</v>
      </c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99"/>
      <c r="AV22" s="145"/>
      <c r="AW22" s="230">
        <f>'図表1-16(1)'!EW22</f>
        <v>78084</v>
      </c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99"/>
      <c r="BP22" s="145"/>
      <c r="BQ22" s="230">
        <f>'図表1-16(1)'!EX22</f>
        <v>60915</v>
      </c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99"/>
      <c r="CJ22" s="145"/>
      <c r="CK22" s="230">
        <f>'図表1-16(1)'!EY22</f>
        <v>44578</v>
      </c>
      <c r="CL22" s="231"/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231"/>
      <c r="CY22" s="231"/>
      <c r="CZ22" s="231"/>
      <c r="DA22" s="231"/>
      <c r="DB22" s="231"/>
      <c r="DC22" s="99"/>
      <c r="DD22" s="14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7"/>
      <c r="DZ22" s="179"/>
      <c r="EA22" s="49"/>
      <c r="EB22" s="49"/>
      <c r="EC22" s="49"/>
      <c r="ED22" s="49"/>
      <c r="EE22" s="49"/>
      <c r="EF22" s="49"/>
      <c r="EG22" s="49"/>
      <c r="EH22" s="49"/>
      <c r="EI22" s="49"/>
      <c r="EJ22" s="48"/>
      <c r="EK22" s="48"/>
      <c r="EL22" s="48"/>
      <c r="EM22" s="5"/>
      <c r="EN22" s="8" t="s">
        <v>13</v>
      </c>
      <c r="EO22" s="9"/>
      <c r="EP22" s="9"/>
      <c r="EQ22" s="31">
        <v>75143</v>
      </c>
      <c r="ER22" s="31">
        <v>96911</v>
      </c>
      <c r="ES22" s="31">
        <v>108787</v>
      </c>
      <c r="ET22" s="31">
        <v>121233</v>
      </c>
      <c r="EU22" s="31">
        <v>130943</v>
      </c>
      <c r="EV22" s="31">
        <v>132080</v>
      </c>
      <c r="EW22" s="31">
        <v>78084</v>
      </c>
      <c r="EX22" s="31">
        <v>60915</v>
      </c>
      <c r="EY22" s="31">
        <v>44578</v>
      </c>
      <c r="EZ22" s="5"/>
      <c r="FA22" s="6"/>
    </row>
    <row r="23" spans="2:157" ht="29.25" customHeight="1" x14ac:dyDescent="0.15">
      <c r="B23" s="49"/>
      <c r="C23" s="49"/>
      <c r="D23" s="49"/>
      <c r="E23" s="49"/>
      <c r="F23" s="49"/>
      <c r="G23" s="49"/>
      <c r="H23" s="49"/>
      <c r="I23" s="234">
        <f>'図表1-16(1)'!EU23</f>
        <v>520321</v>
      </c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91"/>
      <c r="AB23" s="98"/>
      <c r="AC23" s="230">
        <f>'図表1-16(1)'!EV23</f>
        <v>502668</v>
      </c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99"/>
      <c r="AV23" s="145"/>
      <c r="AW23" s="230">
        <f>'図表1-16(1)'!EW23</f>
        <v>350236</v>
      </c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99"/>
      <c r="BP23" s="145"/>
      <c r="BQ23" s="230">
        <f>'図表1-16(1)'!EX23</f>
        <v>378299</v>
      </c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99"/>
      <c r="CJ23" s="145"/>
      <c r="CK23" s="230">
        <f>'図表1-16(1)'!EY23</f>
        <v>335521</v>
      </c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99"/>
      <c r="DD23" s="14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7"/>
      <c r="DZ23" s="179"/>
      <c r="EA23" s="49"/>
      <c r="EB23" s="49"/>
      <c r="EC23" s="49"/>
      <c r="ED23" s="49"/>
      <c r="EE23" s="49"/>
      <c r="EF23" s="49"/>
      <c r="EG23" s="49"/>
      <c r="EH23" s="49"/>
      <c r="EI23" s="49"/>
      <c r="EJ23" s="48"/>
      <c r="EK23" s="48"/>
      <c r="EL23" s="48"/>
      <c r="EM23" s="5"/>
      <c r="EN23" s="18" t="s">
        <v>19</v>
      </c>
      <c r="EO23" s="32"/>
      <c r="EP23" s="32"/>
      <c r="EQ23" s="30">
        <v>407579</v>
      </c>
      <c r="ER23" s="30">
        <v>460514</v>
      </c>
      <c r="ES23" s="30">
        <v>468132</v>
      </c>
      <c r="ET23" s="30">
        <v>504127</v>
      </c>
      <c r="EU23" s="30">
        <v>520321</v>
      </c>
      <c r="EV23" s="30">
        <v>502668</v>
      </c>
      <c r="EW23" s="30">
        <v>350236</v>
      </c>
      <c r="EX23" s="30">
        <v>378299</v>
      </c>
      <c r="EY23" s="30">
        <v>335521</v>
      </c>
      <c r="EZ23" s="5"/>
      <c r="FA23" s="6"/>
    </row>
    <row r="24" spans="2:157" ht="29.25" customHeight="1" x14ac:dyDescent="0.15">
      <c r="B24" s="49"/>
      <c r="C24" s="49"/>
      <c r="D24" s="49"/>
      <c r="E24" s="49"/>
      <c r="F24" s="49"/>
      <c r="G24" s="49"/>
      <c r="H24" s="49"/>
      <c r="I24" s="234">
        <f>'図表1-16(1)'!EU24</f>
        <v>358780</v>
      </c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91"/>
      <c r="AB24" s="98"/>
      <c r="AC24" s="230">
        <f>'図表1-16(1)'!EV24</f>
        <v>343165</v>
      </c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99"/>
      <c r="AV24" s="145"/>
      <c r="AW24" s="230">
        <f>'図表1-16(1)'!EW24</f>
        <v>308513</v>
      </c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99"/>
      <c r="BP24" s="145"/>
      <c r="BQ24" s="230">
        <f>'図表1-16(1)'!EX24</f>
        <v>291927</v>
      </c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99"/>
      <c r="CJ24" s="145"/>
      <c r="CK24" s="230">
        <f>'図表1-16(1)'!EY24</f>
        <v>266400</v>
      </c>
      <c r="CL24" s="231"/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99"/>
      <c r="DD24" s="14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7"/>
      <c r="DZ24" s="179"/>
      <c r="EA24" s="49"/>
      <c r="EB24" s="49"/>
      <c r="EC24" s="49"/>
      <c r="ED24" s="49"/>
      <c r="EE24" s="49"/>
      <c r="EF24" s="49"/>
      <c r="EG24" s="49"/>
      <c r="EH24" s="49"/>
      <c r="EI24" s="49"/>
      <c r="EJ24" s="48"/>
      <c r="EK24" s="48"/>
      <c r="EL24" s="48"/>
      <c r="EM24" s="5"/>
      <c r="EN24" s="21"/>
      <c r="EO24" s="18" t="s">
        <v>20</v>
      </c>
      <c r="EP24" s="33"/>
      <c r="EQ24" s="20">
        <v>256768</v>
      </c>
      <c r="ER24" s="20">
        <v>287792</v>
      </c>
      <c r="ES24" s="20">
        <v>304465</v>
      </c>
      <c r="ET24" s="20">
        <v>343306</v>
      </c>
      <c r="EU24" s="20">
        <v>358780</v>
      </c>
      <c r="EV24" s="20">
        <v>343165</v>
      </c>
      <c r="EW24" s="20">
        <v>308513</v>
      </c>
      <c r="EX24" s="20">
        <v>291927</v>
      </c>
      <c r="EY24" s="20">
        <v>266400</v>
      </c>
      <c r="EZ24" s="5"/>
      <c r="FA24" s="6"/>
    </row>
    <row r="25" spans="2:157" ht="29.25" customHeight="1" x14ac:dyDescent="0.15">
      <c r="B25" s="49"/>
      <c r="C25" s="49"/>
      <c r="D25" s="49"/>
      <c r="E25" s="49"/>
      <c r="F25" s="49"/>
      <c r="G25" s="49"/>
      <c r="H25" s="49"/>
      <c r="I25" s="230">
        <f>'図表1-16(1)'!EU25</f>
        <v>79313</v>
      </c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81"/>
      <c r="AB25" s="98"/>
      <c r="AC25" s="230">
        <f>'図表1-16(1)'!EV25</f>
        <v>78550</v>
      </c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99"/>
      <c r="AV25" s="145"/>
      <c r="AW25" s="230">
        <f>'図表1-16(1)'!EW25</f>
        <v>77679</v>
      </c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99"/>
      <c r="BP25" s="145"/>
      <c r="BQ25" s="230">
        <f>'図表1-16(1)'!EX25</f>
        <v>76768</v>
      </c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99"/>
      <c r="CJ25" s="145"/>
      <c r="CK25" s="230">
        <f>'図表1-16(1)'!EY25</f>
        <v>75802</v>
      </c>
      <c r="CL25" s="231"/>
      <c r="CM25" s="231"/>
      <c r="CN25" s="231"/>
      <c r="CO25" s="231"/>
      <c r="CP25" s="231"/>
      <c r="CQ25" s="231"/>
      <c r="CR25" s="231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99"/>
      <c r="DD25" s="14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7"/>
      <c r="DZ25" s="179"/>
      <c r="EA25" s="49"/>
      <c r="EB25" s="49"/>
      <c r="EC25" s="49"/>
      <c r="ED25" s="49"/>
      <c r="EE25" s="49"/>
      <c r="EF25" s="49"/>
      <c r="EG25" s="49"/>
      <c r="EH25" s="49"/>
      <c r="EI25" s="49"/>
      <c r="EJ25" s="48"/>
      <c r="EK25" s="48"/>
      <c r="EL25" s="48"/>
      <c r="EM25" s="5"/>
      <c r="EN25" s="21"/>
      <c r="EO25" s="21"/>
      <c r="EP25" s="34" t="s">
        <v>21</v>
      </c>
      <c r="EQ25" s="23">
        <v>59870</v>
      </c>
      <c r="ER25" s="23">
        <v>72024</v>
      </c>
      <c r="ES25" s="23">
        <v>76824</v>
      </c>
      <c r="ET25" s="23">
        <v>81813</v>
      </c>
      <c r="EU25" s="23">
        <v>79313</v>
      </c>
      <c r="EV25" s="23">
        <v>78550</v>
      </c>
      <c r="EW25" s="23">
        <v>77679</v>
      </c>
      <c r="EX25" s="23">
        <v>76768</v>
      </c>
      <c r="EY25" s="23">
        <v>75802</v>
      </c>
      <c r="EZ25" s="5"/>
      <c r="FA25" s="6"/>
    </row>
    <row r="26" spans="2:157" ht="29.25" customHeight="1" x14ac:dyDescent="0.15">
      <c r="B26" s="49"/>
      <c r="C26" s="49"/>
      <c r="D26" s="49"/>
      <c r="E26" s="49"/>
      <c r="F26" s="49"/>
      <c r="G26" s="49"/>
      <c r="H26" s="49"/>
      <c r="I26" s="228">
        <f>'図表1-16(1)'!EU26</f>
        <v>17340</v>
      </c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105"/>
      <c r="AB26" s="106"/>
      <c r="AC26" s="228">
        <f>'図表1-16(1)'!EV26</f>
        <v>15583</v>
      </c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107"/>
      <c r="AV26" s="146"/>
      <c r="AW26" s="228">
        <f>'図表1-16(1)'!EW26</f>
        <v>15855</v>
      </c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107"/>
      <c r="BP26" s="146"/>
      <c r="BQ26" s="228">
        <f>'図表1-16(1)'!EX26</f>
        <v>17952</v>
      </c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107"/>
      <c r="CJ26" s="146"/>
      <c r="CK26" s="228">
        <f>'図表1-16(1)'!EY26</f>
        <v>14532</v>
      </c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107"/>
      <c r="DD26" s="146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7"/>
      <c r="DZ26" s="179"/>
      <c r="EA26" s="49"/>
      <c r="EB26" s="49"/>
      <c r="EC26" s="49"/>
      <c r="ED26" s="49"/>
      <c r="EE26" s="49"/>
      <c r="EF26" s="49"/>
      <c r="EG26" s="49"/>
      <c r="EH26" s="49"/>
      <c r="EI26" s="49"/>
      <c r="EJ26" s="48"/>
      <c r="EK26" s="48"/>
      <c r="EL26" s="48"/>
      <c r="EM26" s="5"/>
      <c r="EN26" s="21"/>
      <c r="EO26" s="21"/>
      <c r="EP26" s="35" t="s">
        <v>4</v>
      </c>
      <c r="EQ26" s="25">
        <v>27533</v>
      </c>
      <c r="ER26" s="25">
        <v>21616</v>
      </c>
      <c r="ES26" s="25">
        <v>17167</v>
      </c>
      <c r="ET26" s="25">
        <v>16809</v>
      </c>
      <c r="EU26" s="25">
        <v>17340</v>
      </c>
      <c r="EV26" s="25">
        <v>15583</v>
      </c>
      <c r="EW26" s="25">
        <v>15855</v>
      </c>
      <c r="EX26" s="25">
        <v>17952</v>
      </c>
      <c r="EY26" s="25">
        <v>14532</v>
      </c>
      <c r="EZ26" s="5"/>
      <c r="FA26" s="6"/>
    </row>
    <row r="27" spans="2:157" ht="29.25" customHeight="1" x14ac:dyDescent="0.15">
      <c r="B27" s="49"/>
      <c r="C27" s="49"/>
      <c r="D27" s="49"/>
      <c r="E27" s="49"/>
      <c r="F27" s="49"/>
      <c r="G27" s="49"/>
      <c r="H27" s="49"/>
      <c r="I27" s="228">
        <f>'図表1-16(1)'!EU27</f>
        <v>23028</v>
      </c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105"/>
      <c r="AB27" s="106"/>
      <c r="AC27" s="228">
        <f>'図表1-16(1)'!EV27</f>
        <v>23221</v>
      </c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107"/>
      <c r="AV27" s="146"/>
      <c r="AW27" s="228">
        <f>'図表1-16(1)'!EW27</f>
        <v>23394</v>
      </c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107"/>
      <c r="BP27" s="146"/>
      <c r="BQ27" s="228">
        <f>'図表1-16(1)'!EX27</f>
        <v>22179</v>
      </c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107"/>
      <c r="CJ27" s="146"/>
      <c r="CK27" s="228">
        <f>'図表1-16(1)'!EY27</f>
        <v>22663</v>
      </c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107"/>
      <c r="DD27" s="146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7"/>
      <c r="DZ27" s="179"/>
      <c r="EA27" s="49"/>
      <c r="EB27" s="49"/>
      <c r="EC27" s="49"/>
      <c r="ED27" s="49"/>
      <c r="EE27" s="49"/>
      <c r="EF27" s="49"/>
      <c r="EG27" s="49"/>
      <c r="EH27" s="49"/>
      <c r="EI27" s="49"/>
      <c r="EJ27" s="48"/>
      <c r="EK27" s="48"/>
      <c r="EL27" s="48"/>
      <c r="EM27" s="5"/>
      <c r="EN27" s="21"/>
      <c r="EO27" s="21"/>
      <c r="EP27" s="35" t="s">
        <v>5</v>
      </c>
      <c r="EQ27" s="25">
        <v>17536</v>
      </c>
      <c r="ER27" s="25">
        <v>19321</v>
      </c>
      <c r="ES27" s="25">
        <v>21254</v>
      </c>
      <c r="ET27" s="25">
        <v>22633</v>
      </c>
      <c r="EU27" s="25">
        <v>23028</v>
      </c>
      <c r="EV27" s="25">
        <v>23221</v>
      </c>
      <c r="EW27" s="25">
        <v>23394</v>
      </c>
      <c r="EX27" s="25">
        <v>22179</v>
      </c>
      <c r="EY27" s="25">
        <v>22663</v>
      </c>
      <c r="EZ27" s="5"/>
      <c r="FA27" s="6"/>
    </row>
    <row r="28" spans="2:157" ht="29.25" customHeight="1" x14ac:dyDescent="0.15">
      <c r="B28" s="49"/>
      <c r="C28" s="49"/>
      <c r="D28" s="49"/>
      <c r="E28" s="49"/>
      <c r="F28" s="49"/>
      <c r="G28" s="49"/>
      <c r="H28" s="49"/>
      <c r="I28" s="228">
        <f>'図表1-16(1)'!EU28</f>
        <v>11278</v>
      </c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105"/>
      <c r="AB28" s="106"/>
      <c r="AC28" s="228">
        <f>'図表1-16(1)'!EV28</f>
        <v>12722</v>
      </c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107"/>
      <c r="AV28" s="146"/>
      <c r="AW28" s="228">
        <f>'図表1-16(1)'!EW28</f>
        <v>12238</v>
      </c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107"/>
      <c r="BP28" s="146"/>
      <c r="BQ28" s="228">
        <f>'図表1-16(1)'!EX28</f>
        <v>11566</v>
      </c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107"/>
      <c r="CJ28" s="146"/>
      <c r="CK28" s="228">
        <f>'図表1-16(1)'!EY28</f>
        <v>10602</v>
      </c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107"/>
      <c r="DD28" s="146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7"/>
      <c r="DZ28" s="179"/>
      <c r="EA28" s="49"/>
      <c r="EB28" s="49"/>
      <c r="EC28" s="49"/>
      <c r="ED28" s="49"/>
      <c r="EE28" s="49"/>
      <c r="EF28" s="49"/>
      <c r="EG28" s="49"/>
      <c r="EH28" s="49"/>
      <c r="EI28" s="49"/>
      <c r="EJ28" s="48"/>
      <c r="EK28" s="48"/>
      <c r="EL28" s="48"/>
      <c r="EM28" s="5"/>
      <c r="EN28" s="21"/>
      <c r="EO28" s="21"/>
      <c r="EP28" s="35" t="s">
        <v>6</v>
      </c>
      <c r="EQ28" s="25">
        <v>11684</v>
      </c>
      <c r="ER28" s="25">
        <v>10083</v>
      </c>
      <c r="ES28" s="25">
        <v>10411</v>
      </c>
      <c r="ET28" s="25">
        <v>11309</v>
      </c>
      <c r="EU28" s="25">
        <v>11278</v>
      </c>
      <c r="EV28" s="25">
        <v>12722</v>
      </c>
      <c r="EW28" s="25">
        <v>12238</v>
      </c>
      <c r="EX28" s="25">
        <v>11566</v>
      </c>
      <c r="EY28" s="25">
        <v>10602</v>
      </c>
      <c r="EZ28" s="5"/>
      <c r="FA28" s="6"/>
    </row>
    <row r="29" spans="2:157" ht="29.25" customHeight="1" x14ac:dyDescent="0.15">
      <c r="B29" s="49"/>
      <c r="C29" s="49"/>
      <c r="D29" s="49"/>
      <c r="E29" s="49"/>
      <c r="F29" s="49"/>
      <c r="G29" s="49"/>
      <c r="H29" s="49"/>
      <c r="I29" s="228">
        <f>'図表1-16(1)'!EU29</f>
        <v>13908</v>
      </c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105"/>
      <c r="AB29" s="106"/>
      <c r="AC29" s="228">
        <f>'図表1-16(1)'!EV29</f>
        <v>14310</v>
      </c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107"/>
      <c r="AV29" s="146"/>
      <c r="AW29" s="228">
        <f>'図表1-16(1)'!EW29</f>
        <v>11540</v>
      </c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107"/>
      <c r="BP29" s="146"/>
      <c r="BQ29" s="228">
        <f>'図表1-16(1)'!EX29</f>
        <v>10100</v>
      </c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107"/>
      <c r="CJ29" s="146"/>
      <c r="CK29" s="228">
        <f>'図表1-16(1)'!EY29</f>
        <v>8014</v>
      </c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107"/>
      <c r="DD29" s="146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7"/>
      <c r="DZ29" s="179"/>
      <c r="EA29" s="49"/>
      <c r="EB29" s="49"/>
      <c r="EC29" s="49"/>
      <c r="ED29" s="49"/>
      <c r="EE29" s="49"/>
      <c r="EF29" s="49"/>
      <c r="EG29" s="49"/>
      <c r="EH29" s="49"/>
      <c r="EI29" s="49"/>
      <c r="EJ29" s="48"/>
      <c r="EK29" s="48"/>
      <c r="EL29" s="48"/>
      <c r="EM29" s="5"/>
      <c r="EN29" s="21"/>
      <c r="EO29" s="21"/>
      <c r="EP29" s="35" t="s">
        <v>7</v>
      </c>
      <c r="EQ29" s="25">
        <v>12079</v>
      </c>
      <c r="ER29" s="25">
        <v>13242</v>
      </c>
      <c r="ES29" s="25">
        <v>14203</v>
      </c>
      <c r="ET29" s="25">
        <v>14316</v>
      </c>
      <c r="EU29" s="25">
        <v>13908</v>
      </c>
      <c r="EV29" s="25">
        <v>14310</v>
      </c>
      <c r="EW29" s="25">
        <v>11540</v>
      </c>
      <c r="EX29" s="25">
        <v>10100</v>
      </c>
      <c r="EY29" s="25">
        <v>8014</v>
      </c>
      <c r="EZ29" s="5"/>
      <c r="FA29" s="6"/>
    </row>
    <row r="30" spans="2:157" ht="29.25" customHeight="1" x14ac:dyDescent="0.15">
      <c r="B30" s="49"/>
      <c r="C30" s="49"/>
      <c r="D30" s="49"/>
      <c r="E30" s="49"/>
      <c r="F30" s="49"/>
      <c r="G30" s="49"/>
      <c r="H30" s="49"/>
      <c r="I30" s="228">
        <f>'図表1-16(1)'!EU30</f>
        <v>12166</v>
      </c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105"/>
      <c r="AB30" s="106"/>
      <c r="AC30" s="228">
        <f>'図表1-16(1)'!EV30</f>
        <v>13201</v>
      </c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107"/>
      <c r="AV30" s="146"/>
      <c r="AW30" s="228">
        <f>'図表1-16(1)'!EW30</f>
        <v>14038</v>
      </c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107"/>
      <c r="BP30" s="146"/>
      <c r="BQ30" s="228">
        <f>'図表1-16(1)'!EX30</f>
        <v>13861</v>
      </c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107"/>
      <c r="CJ30" s="146"/>
      <c r="CK30" s="228">
        <f>'図表1-16(1)'!EY30</f>
        <v>14196</v>
      </c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107"/>
      <c r="DD30" s="146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7"/>
      <c r="DZ30" s="179"/>
      <c r="EA30" s="49"/>
      <c r="EB30" s="49"/>
      <c r="EC30" s="49"/>
      <c r="ED30" s="49"/>
      <c r="EE30" s="49"/>
      <c r="EF30" s="49"/>
      <c r="EG30" s="49"/>
      <c r="EH30" s="49"/>
      <c r="EI30" s="49"/>
      <c r="EJ30" s="48"/>
      <c r="EK30" s="48"/>
      <c r="EL30" s="48"/>
      <c r="EM30" s="5"/>
      <c r="EN30" s="21"/>
      <c r="EO30" s="21"/>
      <c r="EP30" s="35" t="s">
        <v>8</v>
      </c>
      <c r="EQ30" s="25">
        <v>10837</v>
      </c>
      <c r="ER30" s="25">
        <v>10304</v>
      </c>
      <c r="ES30" s="25">
        <v>10303</v>
      </c>
      <c r="ET30" s="25">
        <v>11396</v>
      </c>
      <c r="EU30" s="25">
        <v>12166</v>
      </c>
      <c r="EV30" s="25">
        <v>13201</v>
      </c>
      <c r="EW30" s="25">
        <v>14038</v>
      </c>
      <c r="EX30" s="25">
        <v>13861</v>
      </c>
      <c r="EY30" s="25">
        <v>14196</v>
      </c>
      <c r="EZ30" s="5"/>
      <c r="FA30" s="6"/>
    </row>
    <row r="31" spans="2:157" ht="29.25" customHeight="1" x14ac:dyDescent="0.15">
      <c r="B31" s="49"/>
      <c r="C31" s="49"/>
      <c r="D31" s="49"/>
      <c r="E31" s="49"/>
      <c r="F31" s="49"/>
      <c r="G31" s="49"/>
      <c r="H31" s="49"/>
      <c r="I31" s="228">
        <f>'図表1-16(1)'!EU31</f>
        <v>59123</v>
      </c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105"/>
      <c r="AB31" s="106"/>
      <c r="AC31" s="228">
        <f>'図表1-16(1)'!EV31</f>
        <v>54944</v>
      </c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107"/>
      <c r="AV31" s="146"/>
      <c r="AW31" s="228">
        <f>'図表1-16(1)'!EW31</f>
        <v>50925</v>
      </c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107"/>
      <c r="BP31" s="146"/>
      <c r="BQ31" s="228">
        <f>'図表1-16(1)'!EX31</f>
        <v>41063</v>
      </c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107"/>
      <c r="CJ31" s="146"/>
      <c r="CK31" s="228">
        <f>'図表1-16(1)'!EY31</f>
        <v>33748</v>
      </c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107"/>
      <c r="DD31" s="146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7"/>
      <c r="DZ31" s="179"/>
      <c r="EA31" s="49"/>
      <c r="EB31" s="49"/>
      <c r="EC31" s="49"/>
      <c r="ED31" s="49"/>
      <c r="EE31" s="49"/>
      <c r="EF31" s="49"/>
      <c r="EG31" s="49"/>
      <c r="EH31" s="49"/>
      <c r="EI31" s="49"/>
      <c r="EJ31" s="48"/>
      <c r="EK31" s="48"/>
      <c r="EL31" s="48"/>
      <c r="EM31" s="5"/>
      <c r="EN31" s="21"/>
      <c r="EO31" s="21"/>
      <c r="EP31" s="35" t="s">
        <v>9</v>
      </c>
      <c r="EQ31" s="25">
        <v>42035</v>
      </c>
      <c r="ER31" s="25">
        <v>51259</v>
      </c>
      <c r="ES31" s="25">
        <v>51169</v>
      </c>
      <c r="ET31" s="25">
        <v>56511</v>
      </c>
      <c r="EU31" s="25">
        <v>59123</v>
      </c>
      <c r="EV31" s="25">
        <v>54944</v>
      </c>
      <c r="EW31" s="25">
        <v>50925</v>
      </c>
      <c r="EX31" s="25">
        <v>41063</v>
      </c>
      <c r="EY31" s="25">
        <v>33748</v>
      </c>
      <c r="EZ31" s="5"/>
      <c r="FA31" s="6"/>
    </row>
    <row r="32" spans="2:157" ht="29.25" customHeight="1" x14ac:dyDescent="0.15">
      <c r="B32" s="49"/>
      <c r="C32" s="49"/>
      <c r="D32" s="49"/>
      <c r="E32" s="49"/>
      <c r="F32" s="49"/>
      <c r="G32" s="49"/>
      <c r="H32" s="49"/>
      <c r="I32" s="228">
        <f>'図表1-16(1)'!EU32</f>
        <v>33579</v>
      </c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105"/>
      <c r="AB32" s="106"/>
      <c r="AC32" s="228">
        <f>'図表1-16(1)'!EV32</f>
        <v>17434</v>
      </c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107"/>
      <c r="AV32" s="146"/>
      <c r="AW32" s="228">
        <f>'図表1-16(1)'!EW32</f>
        <v>3642</v>
      </c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107"/>
      <c r="BP32" s="146"/>
      <c r="BQ32" s="228">
        <f>'図表1-16(1)'!EX32</f>
        <v>1138</v>
      </c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107"/>
      <c r="CJ32" s="146"/>
      <c r="CK32" s="228">
        <f>'図表1-16(1)'!EY32</f>
        <v>791</v>
      </c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107"/>
      <c r="DD32" s="146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7"/>
      <c r="DZ32" s="179"/>
      <c r="EA32" s="49"/>
      <c r="EB32" s="49"/>
      <c r="EC32" s="49"/>
      <c r="ED32" s="49"/>
      <c r="EE32" s="49"/>
      <c r="EF32" s="49"/>
      <c r="EG32" s="49"/>
      <c r="EH32" s="49"/>
      <c r="EI32" s="49"/>
      <c r="EJ32" s="48"/>
      <c r="EK32" s="48"/>
      <c r="EL32" s="48"/>
      <c r="EM32" s="5"/>
      <c r="EN32" s="21"/>
      <c r="EO32" s="21"/>
      <c r="EP32" s="35" t="s">
        <v>10</v>
      </c>
      <c r="EQ32" s="25">
        <v>9465</v>
      </c>
      <c r="ER32" s="25">
        <v>15380</v>
      </c>
      <c r="ES32" s="25">
        <v>24058</v>
      </c>
      <c r="ET32" s="25">
        <v>34542</v>
      </c>
      <c r="EU32" s="25">
        <v>33579</v>
      </c>
      <c r="EV32" s="25">
        <v>17434</v>
      </c>
      <c r="EW32" s="25">
        <v>3642</v>
      </c>
      <c r="EX32" s="25">
        <v>1138</v>
      </c>
      <c r="EY32" s="25">
        <v>791</v>
      </c>
      <c r="EZ32" s="5"/>
      <c r="FA32" s="6"/>
    </row>
    <row r="33" spans="2:157" ht="29.25" customHeight="1" x14ac:dyDescent="0.15">
      <c r="B33" s="49"/>
      <c r="C33" s="49"/>
      <c r="D33" s="49"/>
      <c r="E33" s="49"/>
      <c r="F33" s="49"/>
      <c r="G33" s="49"/>
      <c r="H33" s="49"/>
      <c r="I33" s="228">
        <f>'図表1-16(1)'!EU33</f>
        <v>28760</v>
      </c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105"/>
      <c r="AB33" s="106"/>
      <c r="AC33" s="228">
        <f>'図表1-16(1)'!EV33</f>
        <v>28111</v>
      </c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107"/>
      <c r="AV33" s="146"/>
      <c r="AW33" s="228">
        <f>'図表1-16(1)'!EW33</f>
        <v>27712</v>
      </c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107"/>
      <c r="BP33" s="146"/>
      <c r="BQ33" s="228">
        <f>'図表1-16(1)'!EX33</f>
        <v>29192</v>
      </c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107"/>
      <c r="CJ33" s="146"/>
      <c r="CK33" s="228">
        <f>'図表1-16(1)'!EY33</f>
        <v>22942</v>
      </c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107"/>
      <c r="DD33" s="146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7"/>
      <c r="DZ33" s="179"/>
      <c r="EA33" s="49"/>
      <c r="EB33" s="49"/>
      <c r="EC33" s="49"/>
      <c r="ED33" s="49"/>
      <c r="EE33" s="49"/>
      <c r="EF33" s="49"/>
      <c r="EG33" s="49"/>
      <c r="EH33" s="49"/>
      <c r="EI33" s="49"/>
      <c r="EJ33" s="48"/>
      <c r="EK33" s="48"/>
      <c r="EL33" s="48"/>
      <c r="EM33" s="5"/>
      <c r="EN33" s="21"/>
      <c r="EO33" s="21"/>
      <c r="EP33" s="35" t="s">
        <v>11</v>
      </c>
      <c r="EQ33" s="25">
        <v>23232</v>
      </c>
      <c r="ER33" s="25">
        <v>31256</v>
      </c>
      <c r="ES33" s="25">
        <v>34083</v>
      </c>
      <c r="ET33" s="25">
        <v>34718</v>
      </c>
      <c r="EU33" s="25">
        <v>28760</v>
      </c>
      <c r="EV33" s="25">
        <v>28111</v>
      </c>
      <c r="EW33" s="25">
        <v>27712</v>
      </c>
      <c r="EX33" s="25">
        <v>29192</v>
      </c>
      <c r="EY33" s="25">
        <v>22942</v>
      </c>
      <c r="EZ33" s="5"/>
      <c r="FA33" s="6"/>
    </row>
    <row r="34" spans="2:157" ht="29.25" customHeight="1" x14ac:dyDescent="0.15">
      <c r="B34" s="49"/>
      <c r="C34" s="49"/>
      <c r="D34" s="49"/>
      <c r="E34" s="49"/>
      <c r="F34" s="49"/>
      <c r="G34" s="49"/>
      <c r="H34" s="49"/>
      <c r="I34" s="226">
        <f>'図表1-16(1)'!EU34</f>
        <v>80285</v>
      </c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66"/>
      <c r="AB34" s="111"/>
      <c r="AC34" s="226">
        <f>'図表1-16(1)'!EV34</f>
        <v>85088</v>
      </c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72"/>
      <c r="AV34" s="146"/>
      <c r="AW34" s="226">
        <f>'図表1-16(1)'!EW34</f>
        <v>71489</v>
      </c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72"/>
      <c r="BP34" s="146"/>
      <c r="BQ34" s="226">
        <f>'図表1-16(1)'!EX34</f>
        <v>68109</v>
      </c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72"/>
      <c r="CJ34" s="146"/>
      <c r="CK34" s="226">
        <f>'図表1-16(1)'!EY34</f>
        <v>63109</v>
      </c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72"/>
      <c r="DD34" s="146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7"/>
      <c r="DZ34" s="179"/>
      <c r="EA34" s="49"/>
      <c r="EB34" s="49"/>
      <c r="EC34" s="49"/>
      <c r="ED34" s="49"/>
      <c r="EE34" s="49"/>
      <c r="EF34" s="49"/>
      <c r="EG34" s="49"/>
      <c r="EH34" s="49"/>
      <c r="EI34" s="49"/>
      <c r="EJ34" s="48"/>
      <c r="EK34" s="48"/>
      <c r="EL34" s="48"/>
      <c r="EM34" s="5"/>
      <c r="EN34" s="21"/>
      <c r="EO34" s="26"/>
      <c r="EP34" s="36" t="s">
        <v>12</v>
      </c>
      <c r="EQ34" s="28">
        <v>42497</v>
      </c>
      <c r="ER34" s="28">
        <v>43306</v>
      </c>
      <c r="ES34" s="28">
        <v>44994</v>
      </c>
      <c r="ET34" s="28">
        <v>59259</v>
      </c>
      <c r="EU34" s="28">
        <v>80285</v>
      </c>
      <c r="EV34" s="28">
        <v>85088</v>
      </c>
      <c r="EW34" s="28">
        <v>71489</v>
      </c>
      <c r="EX34" s="28">
        <v>68109</v>
      </c>
      <c r="EY34" s="28">
        <v>63109</v>
      </c>
      <c r="EZ34" s="5"/>
      <c r="FA34" s="6"/>
    </row>
    <row r="35" spans="2:157" ht="29.25" customHeight="1" x14ac:dyDescent="0.15">
      <c r="B35" s="49"/>
      <c r="C35" s="49"/>
      <c r="D35" s="49"/>
      <c r="E35" s="49"/>
      <c r="F35" s="49"/>
      <c r="G35" s="49"/>
      <c r="H35" s="49"/>
      <c r="I35" s="234">
        <f>'図表1-16(1)'!EU35</f>
        <v>161541</v>
      </c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91"/>
      <c r="AB35" s="98"/>
      <c r="AC35" s="230">
        <f>'図表1-16(1)'!EV35</f>
        <v>159503</v>
      </c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99"/>
      <c r="AV35" s="145"/>
      <c r="AW35" s="230">
        <f>'図表1-16(1)'!EW35</f>
        <v>41723</v>
      </c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99"/>
      <c r="BP35" s="145"/>
      <c r="BQ35" s="230">
        <f>'図表1-16(1)'!EX35</f>
        <v>86371</v>
      </c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99"/>
      <c r="CJ35" s="145"/>
      <c r="CK35" s="230">
        <f>'図表1-16(1)'!EY35</f>
        <v>69122</v>
      </c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99"/>
      <c r="DD35" s="14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7"/>
      <c r="DZ35" s="179"/>
      <c r="EA35" s="49"/>
      <c r="EB35" s="49"/>
      <c r="EC35" s="49"/>
      <c r="ED35" s="49"/>
      <c r="EE35" s="49"/>
      <c r="EF35" s="49"/>
      <c r="EG35" s="49"/>
      <c r="EH35" s="49"/>
      <c r="EI35" s="49"/>
      <c r="EJ35" s="48"/>
      <c r="EK35" s="48"/>
      <c r="EL35" s="48"/>
      <c r="EM35" s="5"/>
      <c r="EN35" s="21"/>
      <c r="EO35" s="18" t="s">
        <v>22</v>
      </c>
      <c r="EP35" s="33"/>
      <c r="EQ35" s="20">
        <v>150811</v>
      </c>
      <c r="ER35" s="20">
        <v>172722</v>
      </c>
      <c r="ES35" s="20">
        <v>163666</v>
      </c>
      <c r="ET35" s="20">
        <v>160821</v>
      </c>
      <c r="EU35" s="20">
        <v>161541</v>
      </c>
      <c r="EV35" s="20">
        <v>159503</v>
      </c>
      <c r="EW35" s="20">
        <v>41723</v>
      </c>
      <c r="EX35" s="20">
        <v>86371</v>
      </c>
      <c r="EY35" s="20">
        <v>69122</v>
      </c>
      <c r="EZ35" s="5"/>
      <c r="FA35" s="6"/>
    </row>
    <row r="36" spans="2:157" ht="29.25" customHeight="1" x14ac:dyDescent="0.15">
      <c r="B36" s="49"/>
      <c r="C36" s="49"/>
      <c r="D36" s="49"/>
      <c r="E36" s="49"/>
      <c r="F36" s="49"/>
      <c r="G36" s="49"/>
      <c r="H36" s="49"/>
      <c r="I36" s="230">
        <f>'図表1-16(1)'!EU36</f>
        <v>140961</v>
      </c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81"/>
      <c r="AB36" s="98"/>
      <c r="AC36" s="230">
        <f>'図表1-16(1)'!EV36</f>
        <v>141210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99"/>
      <c r="AV36" s="145"/>
      <c r="AW36" s="230">
        <f>'図表1-16(1)'!EW36</f>
        <v>32755</v>
      </c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99"/>
      <c r="BP36" s="145"/>
      <c r="BQ36" s="230">
        <f>'図表1-16(1)'!EX36</f>
        <v>93332</v>
      </c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99"/>
      <c r="CJ36" s="145"/>
      <c r="CK36" s="230">
        <f>'図表1-16(1)'!EY36</f>
        <v>90407</v>
      </c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99"/>
      <c r="DD36" s="14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7"/>
      <c r="DZ36" s="179"/>
      <c r="EA36" s="49"/>
      <c r="EB36" s="49"/>
      <c r="EC36" s="49"/>
      <c r="ED36" s="49"/>
      <c r="EE36" s="49"/>
      <c r="EF36" s="49"/>
      <c r="EG36" s="49"/>
      <c r="EH36" s="49"/>
      <c r="EI36" s="49"/>
      <c r="EJ36" s="48"/>
      <c r="EK36" s="48"/>
      <c r="EL36" s="48"/>
      <c r="EM36" s="5"/>
      <c r="EN36" s="21"/>
      <c r="EO36" s="21"/>
      <c r="EP36" s="34" t="s">
        <v>24</v>
      </c>
      <c r="EQ36" s="23">
        <v>138693</v>
      </c>
      <c r="ER36" s="23">
        <v>149552</v>
      </c>
      <c r="ES36" s="23">
        <v>134977</v>
      </c>
      <c r="ET36" s="23">
        <v>135424</v>
      </c>
      <c r="EU36" s="23">
        <v>140961</v>
      </c>
      <c r="EV36" s="23">
        <v>141210</v>
      </c>
      <c r="EW36" s="23">
        <v>32755</v>
      </c>
      <c r="EX36" s="23">
        <v>93332</v>
      </c>
      <c r="EY36" s="23">
        <v>90407</v>
      </c>
      <c r="EZ36" s="5"/>
      <c r="FA36" s="6"/>
    </row>
    <row r="37" spans="2:157" ht="29.25" customHeight="1" x14ac:dyDescent="0.15">
      <c r="B37" s="49"/>
      <c r="C37" s="49"/>
      <c r="D37" s="49"/>
      <c r="E37" s="49"/>
      <c r="F37" s="49"/>
      <c r="G37" s="49"/>
      <c r="H37" s="49"/>
      <c r="I37" s="226">
        <f>'図表1-16(1)'!EU37</f>
        <v>27735</v>
      </c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66"/>
      <c r="AB37" s="111"/>
      <c r="AC37" s="226">
        <f>'図表1-16(1)'!EV37</f>
        <v>26622</v>
      </c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72"/>
      <c r="AV37" s="147"/>
      <c r="AW37" s="226">
        <f>'図表1-16(1)'!EW37</f>
        <v>4199</v>
      </c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72"/>
      <c r="BP37" s="147"/>
      <c r="BQ37" s="226">
        <f>'図表1-16(1)'!EX37</f>
        <v>-704</v>
      </c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72"/>
      <c r="CJ37" s="147"/>
      <c r="CK37" s="226">
        <f>'図表1-16(1)'!EY37</f>
        <v>-8703</v>
      </c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72"/>
      <c r="DD37" s="147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7"/>
      <c r="DZ37" s="179"/>
      <c r="EA37" s="49"/>
      <c r="EB37" s="49"/>
      <c r="EC37" s="49"/>
      <c r="ED37" s="49"/>
      <c r="EE37" s="49"/>
      <c r="EF37" s="49"/>
      <c r="EG37" s="49"/>
      <c r="EH37" s="49"/>
      <c r="EI37" s="49"/>
      <c r="EJ37" s="48"/>
      <c r="EK37" s="48"/>
      <c r="EL37" s="48"/>
      <c r="EM37" s="5"/>
      <c r="EN37" s="21"/>
      <c r="EO37" s="21"/>
      <c r="EP37" s="37" t="s">
        <v>23</v>
      </c>
      <c r="EQ37" s="38">
        <v>6854</v>
      </c>
      <c r="ER37" s="38">
        <v>25204</v>
      </c>
      <c r="ES37" s="38">
        <v>35989</v>
      </c>
      <c r="ET37" s="38">
        <v>36377</v>
      </c>
      <c r="EU37" s="38">
        <v>27735</v>
      </c>
      <c r="EV37" s="38">
        <v>26622</v>
      </c>
      <c r="EW37" s="38">
        <v>4199</v>
      </c>
      <c r="EX37" s="38">
        <v>-704</v>
      </c>
      <c r="EY37" s="38">
        <v>-8703</v>
      </c>
      <c r="EZ37" s="5"/>
      <c r="FA37" s="6"/>
    </row>
    <row r="38" spans="2:157" ht="29.25" customHeight="1" x14ac:dyDescent="0.15">
      <c r="B38" s="49"/>
      <c r="C38" s="49"/>
      <c r="D38" s="49"/>
      <c r="E38" s="49"/>
      <c r="F38" s="49"/>
      <c r="G38" s="49"/>
      <c r="H38" s="49"/>
      <c r="I38" s="283">
        <f>'図表1-16(1)'!EU38</f>
        <v>69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148"/>
      <c r="AB38" s="149"/>
      <c r="AC38" s="279">
        <f>'図表1-16(1)'!EV38</f>
        <v>68.3</v>
      </c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150"/>
      <c r="AV38" s="151"/>
      <c r="AW38" s="279">
        <f>'図表1-16(1)'!EW38</f>
        <v>88.1</v>
      </c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150"/>
      <c r="BP38" s="151"/>
      <c r="BQ38" s="279">
        <f>'図表1-16(1)'!EX38</f>
        <v>77.2</v>
      </c>
      <c r="BR38" s="280"/>
      <c r="BS38" s="280"/>
      <c r="BT38" s="280"/>
      <c r="BU38" s="280"/>
      <c r="BV38" s="280"/>
      <c r="BW38" s="280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  <c r="CH38" s="280"/>
      <c r="CI38" s="150"/>
      <c r="CJ38" s="151"/>
      <c r="CK38" s="279">
        <f>'図表1-16(1)'!EY38</f>
        <v>79.400000000000006</v>
      </c>
      <c r="CL38" s="280"/>
      <c r="CM38" s="280"/>
      <c r="CN38" s="280"/>
      <c r="CO38" s="280"/>
      <c r="CP38" s="280"/>
      <c r="CQ38" s="280"/>
      <c r="CR38" s="280"/>
      <c r="CS38" s="280"/>
      <c r="CT38" s="280"/>
      <c r="CU38" s="280"/>
      <c r="CV38" s="280"/>
      <c r="CW38" s="280"/>
      <c r="CX38" s="280"/>
      <c r="CY38" s="280"/>
      <c r="CZ38" s="280"/>
      <c r="DA38" s="280"/>
      <c r="DB38" s="280"/>
      <c r="DC38" s="150"/>
      <c r="DD38" s="151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53"/>
      <c r="DZ38" s="180"/>
      <c r="EA38" s="49"/>
      <c r="EB38" s="49"/>
      <c r="EC38" s="49"/>
      <c r="ED38" s="49"/>
      <c r="EE38" s="49"/>
      <c r="EF38" s="49"/>
      <c r="EG38" s="49"/>
      <c r="EH38" s="49"/>
      <c r="EI38" s="49"/>
      <c r="EJ38" s="48"/>
      <c r="EK38" s="48"/>
      <c r="EL38" s="48"/>
      <c r="EM38" s="5"/>
      <c r="EN38" s="8" t="s">
        <v>30</v>
      </c>
      <c r="EO38" s="9"/>
      <c r="EP38" s="9"/>
      <c r="EQ38" s="39">
        <v>63</v>
      </c>
      <c r="ER38" s="39">
        <v>62.5</v>
      </c>
      <c r="ES38" s="39">
        <v>65</v>
      </c>
      <c r="ET38" s="39">
        <v>68.099999999999994</v>
      </c>
      <c r="EU38" s="39">
        <v>69</v>
      </c>
      <c r="EV38" s="39">
        <v>68.3</v>
      </c>
      <c r="EW38" s="39">
        <v>88.1</v>
      </c>
      <c r="EX38" s="39">
        <v>77.2</v>
      </c>
      <c r="EY38" s="39">
        <v>79.400000000000006</v>
      </c>
      <c r="EZ38" s="5"/>
      <c r="FA38" s="6"/>
    </row>
    <row r="39" spans="2:157" ht="29.25" customHeight="1" x14ac:dyDescent="0.15">
      <c r="B39" s="49"/>
      <c r="C39" s="49"/>
      <c r="D39" s="49"/>
      <c r="E39" s="49"/>
      <c r="F39" s="49"/>
      <c r="G39" s="49"/>
      <c r="H39" s="49"/>
      <c r="I39" s="283">
        <f>'図表1-16(1)'!EU39</f>
        <v>31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148"/>
      <c r="AB39" s="152"/>
      <c r="AC39" s="279">
        <f>'図表1-16(1)'!EV39</f>
        <v>31.7</v>
      </c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153"/>
      <c r="AV39" s="154"/>
      <c r="AW39" s="279">
        <f>'図表1-16(1)'!EW39</f>
        <v>11.9</v>
      </c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153"/>
      <c r="BP39" s="154"/>
      <c r="BQ39" s="279">
        <f>'図表1-16(1)'!EX39</f>
        <v>22.8</v>
      </c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153"/>
      <c r="CJ39" s="154"/>
      <c r="CK39" s="279">
        <f>'図表1-16(1)'!EY39</f>
        <v>20.6</v>
      </c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153"/>
      <c r="DD39" s="154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53"/>
      <c r="DZ39" s="180"/>
      <c r="EA39" s="49"/>
      <c r="EB39" s="49"/>
      <c r="EC39" s="49"/>
      <c r="ED39" s="49"/>
      <c r="EE39" s="49"/>
      <c r="EF39" s="49"/>
      <c r="EG39" s="49"/>
      <c r="EH39" s="49"/>
      <c r="EI39" s="49"/>
      <c r="EJ39" s="48"/>
      <c r="EK39" s="48"/>
      <c r="EL39" s="48"/>
      <c r="EM39" s="5"/>
      <c r="EN39" s="18" t="s">
        <v>25</v>
      </c>
      <c r="EO39" s="19"/>
      <c r="EP39" s="19"/>
      <c r="EQ39" s="40">
        <v>37</v>
      </c>
      <c r="ER39" s="40">
        <v>37.5</v>
      </c>
      <c r="ES39" s="40">
        <v>35</v>
      </c>
      <c r="ET39" s="40">
        <v>31.9</v>
      </c>
      <c r="EU39" s="40">
        <v>31</v>
      </c>
      <c r="EV39" s="40">
        <v>31.7</v>
      </c>
      <c r="EW39" s="40">
        <v>11.9</v>
      </c>
      <c r="EX39" s="40">
        <v>22.8</v>
      </c>
      <c r="EY39" s="40">
        <v>20.6</v>
      </c>
      <c r="EZ39" s="5"/>
      <c r="FA39" s="6"/>
    </row>
    <row r="40" spans="2:157" ht="29.25" customHeight="1" x14ac:dyDescent="0.15">
      <c r="B40" s="49"/>
      <c r="C40" s="49"/>
      <c r="D40" s="49"/>
      <c r="E40" s="49"/>
      <c r="F40" s="49"/>
      <c r="G40" s="49"/>
      <c r="H40" s="49"/>
      <c r="I40" s="279">
        <f>'図表1-16(1)'!EU40</f>
        <v>27.091161033285221</v>
      </c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155"/>
      <c r="AB40" s="156"/>
      <c r="AC40" s="279">
        <f>'図表1-16(1)'!EV40</f>
        <v>28.09210055145742</v>
      </c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157"/>
      <c r="AV40" s="158"/>
      <c r="AW40" s="279">
        <f>'図表1-16(1)'!EW40</f>
        <v>9.3522653296634264</v>
      </c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157"/>
      <c r="BP40" s="158"/>
      <c r="BQ40" s="279">
        <f>'図表1-16(1)'!EX40</f>
        <v>24.671490011868919</v>
      </c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157"/>
      <c r="CJ40" s="158"/>
      <c r="CK40" s="279">
        <f>'図表1-16(1)'!EY40</f>
        <v>26.945258269974161</v>
      </c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157"/>
      <c r="DD40" s="158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53"/>
      <c r="DZ40" s="180"/>
      <c r="EA40" s="49"/>
      <c r="EB40" s="49"/>
      <c r="EC40" s="49"/>
      <c r="ED40" s="49"/>
      <c r="EE40" s="49"/>
      <c r="EF40" s="49"/>
      <c r="EG40" s="49"/>
      <c r="EH40" s="49"/>
      <c r="EI40" s="49"/>
      <c r="EJ40" s="48"/>
      <c r="EK40" s="48"/>
      <c r="EL40" s="48"/>
      <c r="EM40" s="5"/>
      <c r="EN40" s="21"/>
      <c r="EO40" s="22" t="s">
        <v>26</v>
      </c>
      <c r="EP40" s="41"/>
      <c r="EQ40" s="42">
        <v>34.028495089295575</v>
      </c>
      <c r="ER40" s="42">
        <v>32.475017046170152</v>
      </c>
      <c r="ES40" s="42">
        <v>28.833106901472235</v>
      </c>
      <c r="ET40" s="42">
        <v>26.863072202044325</v>
      </c>
      <c r="EU40" s="42">
        <v>27.091161033285221</v>
      </c>
      <c r="EV40" s="42">
        <v>28.09210055145742</v>
      </c>
      <c r="EW40" s="42">
        <v>9.3522653296634264</v>
      </c>
      <c r="EX40" s="42">
        <v>24.671490011868919</v>
      </c>
      <c r="EY40" s="42">
        <v>26.945258269974161</v>
      </c>
      <c r="EZ40" s="5"/>
      <c r="FA40" s="6"/>
    </row>
    <row r="41" spans="2:157" ht="29.25" customHeight="1" x14ac:dyDescent="0.15">
      <c r="B41" s="49"/>
      <c r="C41" s="49"/>
      <c r="D41" s="49"/>
      <c r="E41" s="49"/>
      <c r="F41" s="49"/>
      <c r="G41" s="49"/>
      <c r="H41" s="49"/>
      <c r="I41" s="281">
        <f>'図表1-16(1)'!EU41</f>
        <v>5.3303633718416128</v>
      </c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138"/>
      <c r="AB41" s="139"/>
      <c r="AC41" s="281">
        <f>'図表1-16(1)'!EV41</f>
        <v>5.2961397980376708</v>
      </c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159"/>
      <c r="AV41" s="160"/>
      <c r="AW41" s="281">
        <f>'図表1-16(1)'!EW41</f>
        <v>1.1989058806062198</v>
      </c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159"/>
      <c r="BP41" s="160"/>
      <c r="BQ41" s="281">
        <f>'図表1-16(1)'!EX41</f>
        <v>-0.18609618317785667</v>
      </c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159"/>
      <c r="CJ41" s="160"/>
      <c r="CK41" s="281">
        <f>'図表1-16(1)'!EY41</f>
        <v>-2.5938763892573045</v>
      </c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159"/>
      <c r="DD41" s="160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53"/>
      <c r="DZ41" s="180"/>
      <c r="EA41" s="49"/>
      <c r="EB41" s="49"/>
      <c r="EC41" s="49"/>
      <c r="ED41" s="49"/>
      <c r="EE41" s="49"/>
      <c r="EF41" s="49"/>
      <c r="EG41" s="49"/>
      <c r="EH41" s="49"/>
      <c r="EI41" s="49"/>
      <c r="EJ41" s="48"/>
      <c r="EK41" s="48"/>
      <c r="EL41" s="48"/>
      <c r="EM41" s="5"/>
      <c r="EN41" s="26"/>
      <c r="EO41" s="27" t="s">
        <v>27</v>
      </c>
      <c r="EP41" s="43"/>
      <c r="EQ41" s="44">
        <v>1.6816371795406535</v>
      </c>
      <c r="ER41" s="44">
        <v>5.4730149354851321</v>
      </c>
      <c r="ES41" s="44">
        <v>7.6877889142378644</v>
      </c>
      <c r="ET41" s="44">
        <v>7.215840452901749</v>
      </c>
      <c r="EU41" s="44">
        <v>5.3303633718416128</v>
      </c>
      <c r="EV41" s="44">
        <v>5.2961397980376708</v>
      </c>
      <c r="EW41" s="44">
        <v>1.1989058806062198</v>
      </c>
      <c r="EX41" s="44">
        <v>-0.18609618317785667</v>
      </c>
      <c r="EY41" s="44">
        <v>-2.5938763892573045</v>
      </c>
      <c r="EZ41" s="5"/>
      <c r="FA41" s="6"/>
    </row>
    <row r="42" spans="2:157" ht="29.25" customHeight="1" x14ac:dyDescent="0.15">
      <c r="B42" s="49"/>
      <c r="C42" s="49"/>
      <c r="D42" s="49"/>
      <c r="E42" s="49"/>
      <c r="F42" s="49"/>
      <c r="G42" s="49"/>
      <c r="H42" s="49"/>
      <c r="I42" s="283">
        <f>'図表1-16(1)'!EU42</f>
        <v>22.1</v>
      </c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148"/>
      <c r="AB42" s="149"/>
      <c r="AC42" s="283">
        <f>'図表1-16(1)'!EV42</f>
        <v>22.9</v>
      </c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150"/>
      <c r="AV42" s="151"/>
      <c r="AW42" s="283">
        <f>'図表1-16(1)'!EW42</f>
        <v>25.2</v>
      </c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150"/>
      <c r="BP42" s="151"/>
      <c r="BQ42" s="283">
        <f>'図表1-16(1)'!EX42</f>
        <v>26.3</v>
      </c>
      <c r="BR42" s="284"/>
      <c r="BS42" s="284"/>
      <c r="BT42" s="284"/>
      <c r="BU42" s="284"/>
      <c r="BV42" s="284"/>
      <c r="BW42" s="284"/>
      <c r="BX42" s="284"/>
      <c r="BY42" s="284"/>
      <c r="BZ42" s="284"/>
      <c r="CA42" s="284"/>
      <c r="CB42" s="284"/>
      <c r="CC42" s="284"/>
      <c r="CD42" s="284"/>
      <c r="CE42" s="284"/>
      <c r="CF42" s="284"/>
      <c r="CG42" s="284"/>
      <c r="CH42" s="284"/>
      <c r="CI42" s="150"/>
      <c r="CJ42" s="151"/>
      <c r="CK42" s="283">
        <f>'図表1-16(1)'!EY42</f>
        <v>28.5</v>
      </c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150"/>
      <c r="DD42" s="151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53"/>
      <c r="DZ42" s="180"/>
      <c r="EA42" s="49"/>
      <c r="EB42" s="49"/>
      <c r="EC42" s="49"/>
      <c r="ED42" s="49"/>
      <c r="EE42" s="49"/>
      <c r="EF42" s="49"/>
      <c r="EG42" s="49"/>
      <c r="EH42" s="49"/>
      <c r="EI42" s="49"/>
      <c r="EJ42" s="48"/>
      <c r="EK42" s="48"/>
      <c r="EL42" s="48"/>
      <c r="EM42" s="5"/>
      <c r="EN42" s="26" t="s">
        <v>28</v>
      </c>
      <c r="EO42" s="29"/>
      <c r="EP42" s="29"/>
      <c r="EQ42" s="45">
        <v>23.3</v>
      </c>
      <c r="ER42" s="45">
        <v>25</v>
      </c>
      <c r="ES42" s="45">
        <v>25.2</v>
      </c>
      <c r="ET42" s="45">
        <v>23.8</v>
      </c>
      <c r="EU42" s="45">
        <v>22.1</v>
      </c>
      <c r="EV42" s="45">
        <v>22.9</v>
      </c>
      <c r="EW42" s="45">
        <v>25.2</v>
      </c>
      <c r="EX42" s="45">
        <v>26.3</v>
      </c>
      <c r="EY42" s="45">
        <v>28.5</v>
      </c>
      <c r="EZ42" s="5"/>
      <c r="FA42" s="6"/>
    </row>
    <row r="43" spans="2:157" ht="15.75" customHeight="1" x14ac:dyDescent="0.15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50"/>
      <c r="DY43" s="50"/>
      <c r="DZ43" s="50"/>
      <c r="EA43" s="49"/>
      <c r="EB43" s="49"/>
      <c r="EC43" s="49"/>
      <c r="ED43" s="49"/>
      <c r="EE43" s="49"/>
      <c r="EF43" s="49"/>
      <c r="EG43" s="49"/>
      <c r="EH43" s="49"/>
      <c r="EI43" s="49"/>
      <c r="EJ43" s="48"/>
      <c r="EK43" s="48"/>
      <c r="EL43" s="48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6"/>
    </row>
    <row r="44" spans="2:157" ht="15.75" customHeight="1" thickBot="1" x14ac:dyDescent="0.2">
      <c r="B44" s="49"/>
      <c r="C44" s="49"/>
      <c r="D44" s="49"/>
      <c r="E44" s="161"/>
      <c r="F44" s="161"/>
      <c r="G44" s="161"/>
      <c r="H44" s="161"/>
      <c r="I44" s="161"/>
      <c r="J44" s="161"/>
      <c r="K44" s="161"/>
      <c r="L44" s="162"/>
      <c r="M44" s="162"/>
      <c r="N44" s="162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161"/>
      <c r="AT44" s="161"/>
      <c r="AU44" s="161"/>
      <c r="AV44" s="161"/>
      <c r="AW44" s="161"/>
      <c r="AX44" s="161"/>
      <c r="AY44" s="161"/>
      <c r="AZ44" s="161"/>
      <c r="BA44" s="161"/>
      <c r="BB44" s="162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161"/>
      <c r="CH44" s="161"/>
      <c r="CI44" s="161"/>
      <c r="CJ44" s="161"/>
      <c r="CK44" s="161"/>
      <c r="CL44" s="161"/>
      <c r="CM44" s="161"/>
      <c r="CN44" s="161"/>
      <c r="CO44" s="161"/>
      <c r="CP44" s="162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161"/>
      <c r="DL44" s="161"/>
      <c r="DM44" s="161"/>
      <c r="DN44" s="161"/>
      <c r="DO44" s="161"/>
      <c r="DP44" s="162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49"/>
      <c r="EB44" s="49"/>
      <c r="EC44" s="49"/>
      <c r="ED44" s="49"/>
      <c r="EE44" s="49"/>
      <c r="EF44" s="49"/>
      <c r="EG44" s="49"/>
      <c r="EH44" s="49"/>
      <c r="EI44" s="49"/>
      <c r="EJ44" s="48"/>
      <c r="EK44" s="48"/>
      <c r="EL44" s="48"/>
      <c r="EM44" s="5"/>
      <c r="EN44" s="5" t="s">
        <v>122</v>
      </c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6"/>
      <c r="FA44" s="6"/>
    </row>
    <row r="45" spans="2:157" ht="15.75" customHeight="1" x14ac:dyDescent="0.1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161"/>
      <c r="Z45" s="161"/>
      <c r="AA45" s="161"/>
      <c r="AB45" s="161"/>
      <c r="AC45" s="161"/>
      <c r="AD45" s="161"/>
      <c r="AE45" s="161"/>
      <c r="AF45" s="161"/>
      <c r="AG45" s="161"/>
      <c r="AH45" s="162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161"/>
      <c r="BN45" s="161"/>
      <c r="BO45" s="161"/>
      <c r="BP45" s="161"/>
      <c r="BQ45" s="161"/>
      <c r="BR45" s="161"/>
      <c r="BS45" s="161"/>
      <c r="BT45" s="161"/>
      <c r="BU45" s="161"/>
      <c r="BV45" s="162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161"/>
      <c r="DB45" s="161"/>
      <c r="DC45" s="161"/>
      <c r="DD45" s="161"/>
      <c r="DE45" s="161"/>
      <c r="DF45" s="161"/>
      <c r="DG45" s="161"/>
      <c r="DH45" s="162"/>
      <c r="DI45" s="163"/>
      <c r="DJ45" s="163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8"/>
      <c r="EK45" s="48"/>
      <c r="EL45" s="48"/>
      <c r="EM45" s="5"/>
      <c r="EN45" s="188" t="s">
        <v>78</v>
      </c>
      <c r="EO45" s="199" t="s">
        <v>88</v>
      </c>
      <c r="EP45" s="200"/>
      <c r="EQ45" s="200"/>
      <c r="ER45" s="200"/>
      <c r="ES45" s="200"/>
      <c r="ET45" s="200"/>
      <c r="EU45" s="200"/>
      <c r="EV45" s="200"/>
      <c r="EW45" s="200"/>
      <c r="EX45" s="189"/>
      <c r="EY45" s="189"/>
      <c r="EZ45" s="190"/>
      <c r="FA45" s="6"/>
    </row>
    <row r="46" spans="2:157" ht="15.75" customHeight="1" x14ac:dyDescent="0.15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8"/>
      <c r="EK46" s="48"/>
      <c r="EL46" s="48"/>
      <c r="EM46" s="5"/>
      <c r="EN46" s="191" t="s">
        <v>79</v>
      </c>
      <c r="EO46" s="201" t="s">
        <v>89</v>
      </c>
      <c r="EP46" s="202"/>
      <c r="EQ46" s="202"/>
      <c r="ER46" s="202"/>
      <c r="ES46" s="202"/>
      <c r="ET46" s="202"/>
      <c r="EU46" s="202"/>
      <c r="EV46" s="202"/>
      <c r="EW46" s="202"/>
      <c r="EX46" s="192"/>
      <c r="EY46" s="192"/>
      <c r="EZ46" s="193"/>
      <c r="FA46" s="6"/>
    </row>
    <row r="47" spans="2:157" ht="15.75" customHeight="1" x14ac:dyDescent="0.1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8"/>
      <c r="EK47" s="48"/>
      <c r="EL47" s="48"/>
      <c r="EM47" s="5"/>
      <c r="EN47" s="194"/>
      <c r="EO47" s="203" t="s">
        <v>101</v>
      </c>
      <c r="EP47" s="204"/>
      <c r="EQ47" s="204"/>
      <c r="ER47" s="204"/>
      <c r="ES47" s="204"/>
      <c r="ET47" s="204"/>
      <c r="EU47" s="204"/>
      <c r="EV47" s="204"/>
      <c r="EW47" s="204"/>
      <c r="EX47" s="195"/>
      <c r="EY47" s="195"/>
      <c r="EZ47" s="196"/>
      <c r="FA47" s="6"/>
    </row>
    <row r="48" spans="2:157" ht="15.75" customHeight="1" x14ac:dyDescent="0.1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8"/>
      <c r="EK48" s="48"/>
      <c r="EL48" s="48"/>
      <c r="EM48" s="5"/>
      <c r="EN48" s="197" t="s">
        <v>80</v>
      </c>
      <c r="EO48" s="213" t="s">
        <v>115</v>
      </c>
      <c r="EP48" s="214"/>
      <c r="EQ48" s="214"/>
      <c r="ER48" s="214"/>
      <c r="ES48" s="214"/>
      <c r="ET48" s="214"/>
      <c r="EU48" s="214"/>
      <c r="EV48" s="214"/>
      <c r="EW48" s="214"/>
      <c r="EX48" s="205"/>
      <c r="EY48" s="205"/>
      <c r="EZ48" s="206"/>
      <c r="FA48" s="6"/>
    </row>
    <row r="49" spans="2:157" ht="15.75" customHeight="1" x14ac:dyDescent="0.1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8"/>
      <c r="EK49" s="48"/>
      <c r="EL49" s="48"/>
      <c r="EM49" s="5"/>
      <c r="EN49" s="197"/>
      <c r="EO49" s="219" t="s">
        <v>116</v>
      </c>
      <c r="EP49" s="207"/>
      <c r="EQ49" s="207"/>
      <c r="ER49" s="207"/>
      <c r="ES49" s="207"/>
      <c r="ET49" s="207"/>
      <c r="EU49" s="207"/>
      <c r="EV49" s="207"/>
      <c r="EW49" s="207"/>
      <c r="EX49" s="205"/>
      <c r="EY49" s="205"/>
      <c r="EZ49" s="206"/>
      <c r="FA49" s="6"/>
    </row>
    <row r="50" spans="2:157" ht="15.75" customHeight="1" x14ac:dyDescent="0.1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8"/>
      <c r="EK50" s="48"/>
      <c r="EL50" s="48"/>
      <c r="EM50" s="5"/>
      <c r="EN50" s="197"/>
      <c r="EO50" s="208" t="s">
        <v>117</v>
      </c>
      <c r="EP50" s="205"/>
      <c r="EQ50" s="205"/>
      <c r="ER50" s="205"/>
      <c r="ES50" s="205"/>
      <c r="ET50" s="205"/>
      <c r="EU50" s="205"/>
      <c r="EV50" s="205"/>
      <c r="EW50" s="205"/>
      <c r="EX50" s="205"/>
      <c r="EY50" s="205"/>
      <c r="EZ50" s="206"/>
      <c r="FA50" s="6"/>
    </row>
    <row r="51" spans="2:157" ht="15.75" customHeight="1" x14ac:dyDescent="0.15">
      <c r="EJ51" s="48"/>
      <c r="EK51" s="48"/>
      <c r="EL51" s="48"/>
      <c r="EM51" s="5"/>
      <c r="EN51" s="197"/>
      <c r="EO51" s="268" t="s">
        <v>118</v>
      </c>
      <c r="EP51" s="269"/>
      <c r="EQ51" s="269"/>
      <c r="ER51" s="269"/>
      <c r="ES51" s="269"/>
      <c r="ET51" s="269"/>
      <c r="EU51" s="269"/>
      <c r="EV51" s="269"/>
      <c r="EW51" s="269"/>
      <c r="EX51" s="205"/>
      <c r="EY51" s="205"/>
      <c r="EZ51" s="206"/>
      <c r="FA51" s="6"/>
    </row>
    <row r="52" spans="2:157" ht="15.75" customHeight="1" x14ac:dyDescent="0.15">
      <c r="EM52" s="5"/>
      <c r="EN52" s="197"/>
      <c r="EO52" s="217" t="s">
        <v>119</v>
      </c>
      <c r="EP52" s="215"/>
      <c r="EQ52" s="215"/>
      <c r="ER52" s="215"/>
      <c r="ES52" s="215"/>
      <c r="ET52" s="215"/>
      <c r="EU52" s="215"/>
      <c r="EV52" s="215"/>
      <c r="EW52" s="215"/>
      <c r="EX52" s="215"/>
      <c r="EY52" s="215"/>
      <c r="EZ52" s="216"/>
      <c r="FA52" s="6"/>
    </row>
    <row r="53" spans="2:157" ht="15.75" customHeight="1" x14ac:dyDescent="0.15">
      <c r="EM53" s="5"/>
      <c r="EN53" s="197"/>
      <c r="EO53" s="217" t="s">
        <v>120</v>
      </c>
      <c r="EP53" s="215"/>
      <c r="EQ53" s="215"/>
      <c r="ER53" s="215"/>
      <c r="ES53" s="215"/>
      <c r="ET53" s="215"/>
      <c r="EU53" s="215"/>
      <c r="EV53" s="215"/>
      <c r="EW53" s="215"/>
      <c r="EX53" s="215"/>
      <c r="EY53" s="215"/>
      <c r="EZ53" s="216"/>
      <c r="FA53" s="6"/>
    </row>
    <row r="54" spans="2:157" ht="15.75" customHeight="1" thickBot="1" x14ac:dyDescent="0.2">
      <c r="EM54" s="5"/>
      <c r="EN54" s="198"/>
      <c r="EO54" s="218" t="s">
        <v>121</v>
      </c>
      <c r="EP54" s="209"/>
      <c r="EQ54" s="209"/>
      <c r="ER54" s="209"/>
      <c r="ES54" s="209"/>
      <c r="ET54" s="209"/>
      <c r="EU54" s="209"/>
      <c r="EV54" s="212"/>
      <c r="EW54" s="209"/>
      <c r="EX54" s="210"/>
      <c r="EY54" s="210"/>
      <c r="EZ54" s="211"/>
      <c r="FA54" s="6"/>
    </row>
    <row r="55" spans="2:157" ht="15.75" customHeight="1" x14ac:dyDescent="0.15"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6"/>
      <c r="FA55" s="6"/>
    </row>
    <row r="56" spans="2:157" ht="15.75" customHeight="1" x14ac:dyDescent="0.15"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6"/>
      <c r="FA56" s="6"/>
    </row>
  </sheetData>
  <mergeCells count="156">
    <mergeCell ref="EO51:EW51"/>
    <mergeCell ref="BQ25:CH25"/>
    <mergeCell ref="BQ26:CH26"/>
    <mergeCell ref="BQ21:CH21"/>
    <mergeCell ref="BQ22:CH22"/>
    <mergeCell ref="CK20:DB20"/>
    <mergeCell ref="CK21:DB21"/>
    <mergeCell ref="AC18:AT18"/>
    <mergeCell ref="AW21:BN21"/>
    <mergeCell ref="BQ19:CH19"/>
    <mergeCell ref="CK19:DB19"/>
    <mergeCell ref="BQ23:CH23"/>
    <mergeCell ref="BQ24:CH24"/>
    <mergeCell ref="BQ20:CH20"/>
    <mergeCell ref="AC38:AT38"/>
    <mergeCell ref="AC39:AT39"/>
    <mergeCell ref="AC40:AT40"/>
    <mergeCell ref="AC41:AT41"/>
    <mergeCell ref="AC42:AT42"/>
    <mergeCell ref="AW24:BN24"/>
    <mergeCell ref="AW25:BN25"/>
    <mergeCell ref="AW26:BN26"/>
    <mergeCell ref="AW27:BN27"/>
    <mergeCell ref="AW28:BN28"/>
    <mergeCell ref="I12:AB12"/>
    <mergeCell ref="CK12:DD12"/>
    <mergeCell ref="BQ12:CJ12"/>
    <mergeCell ref="I13:Z13"/>
    <mergeCell ref="AC20:AT20"/>
    <mergeCell ref="AC21:AT21"/>
    <mergeCell ref="AW12:BP12"/>
    <mergeCell ref="AC12:AV12"/>
    <mergeCell ref="AC19:AT19"/>
    <mergeCell ref="AW19:BN19"/>
    <mergeCell ref="I14:Z14"/>
    <mergeCell ref="I15:Z15"/>
    <mergeCell ref="I16:Z16"/>
    <mergeCell ref="I17:Z17"/>
    <mergeCell ref="I18:Z18"/>
    <mergeCell ref="I20:Z20"/>
    <mergeCell ref="I21:Z21"/>
    <mergeCell ref="I19:Z19"/>
    <mergeCell ref="BQ13:CH13"/>
    <mergeCell ref="BQ14:CH14"/>
    <mergeCell ref="BQ15:CH15"/>
    <mergeCell ref="BQ16:CH16"/>
    <mergeCell ref="BQ17:CH17"/>
    <mergeCell ref="BQ18:CH18"/>
    <mergeCell ref="I22:Z22"/>
    <mergeCell ref="I23:Z23"/>
    <mergeCell ref="I24:Z24"/>
    <mergeCell ref="I25:Z25"/>
    <mergeCell ref="I26:Z26"/>
    <mergeCell ref="I27:Z27"/>
    <mergeCell ref="I28:Z28"/>
    <mergeCell ref="I29:Z29"/>
    <mergeCell ref="I30:Z30"/>
    <mergeCell ref="I31:Z31"/>
    <mergeCell ref="I32:Z32"/>
    <mergeCell ref="I33:Z33"/>
    <mergeCell ref="I34:Z34"/>
    <mergeCell ref="I35:Z35"/>
    <mergeCell ref="I36:Z36"/>
    <mergeCell ref="I37:Z37"/>
    <mergeCell ref="I38:Z38"/>
    <mergeCell ref="I39:Z39"/>
    <mergeCell ref="I40:Z40"/>
    <mergeCell ref="I41:Z41"/>
    <mergeCell ref="I42:Z42"/>
    <mergeCell ref="AC13:AT13"/>
    <mergeCell ref="AC14:AT14"/>
    <mergeCell ref="AC15:AT15"/>
    <mergeCell ref="AC16:AT16"/>
    <mergeCell ref="AC17:AT17"/>
    <mergeCell ref="AC22:AT22"/>
    <mergeCell ref="AC23:AT23"/>
    <mergeCell ref="AC24:AT24"/>
    <mergeCell ref="AC25:AT25"/>
    <mergeCell ref="AC26:AT26"/>
    <mergeCell ref="AC27:AT27"/>
    <mergeCell ref="AC28:AT28"/>
    <mergeCell ref="AC29:AT29"/>
    <mergeCell ref="AC30:AT30"/>
    <mergeCell ref="AC31:AT31"/>
    <mergeCell ref="AC32:AT32"/>
    <mergeCell ref="AC33:AT33"/>
    <mergeCell ref="AC34:AT34"/>
    <mergeCell ref="AC35:AT35"/>
    <mergeCell ref="AC36:AT36"/>
    <mergeCell ref="AC37:AT37"/>
    <mergeCell ref="AW13:BN13"/>
    <mergeCell ref="AW14:BN14"/>
    <mergeCell ref="AW15:BN15"/>
    <mergeCell ref="AW16:BN16"/>
    <mergeCell ref="AW17:BN17"/>
    <mergeCell ref="AW18:BN18"/>
    <mergeCell ref="AW20:BN20"/>
    <mergeCell ref="AW22:BN22"/>
    <mergeCell ref="AW23:BN23"/>
    <mergeCell ref="AW38:BN38"/>
    <mergeCell ref="AW39:BN39"/>
    <mergeCell ref="AW40:BN40"/>
    <mergeCell ref="AW41:BN41"/>
    <mergeCell ref="AW42:BN42"/>
    <mergeCell ref="BQ29:CH29"/>
    <mergeCell ref="BQ30:CH30"/>
    <mergeCell ref="BQ31:CH31"/>
    <mergeCell ref="BQ32:CH32"/>
    <mergeCell ref="BQ40:CH40"/>
    <mergeCell ref="BQ41:CH41"/>
    <mergeCell ref="BQ42:CH42"/>
    <mergeCell ref="AW29:BN29"/>
    <mergeCell ref="AW30:BN30"/>
    <mergeCell ref="AW31:BN31"/>
    <mergeCell ref="AW32:BN32"/>
    <mergeCell ref="AW33:BN33"/>
    <mergeCell ref="AW34:BN34"/>
    <mergeCell ref="AW35:BN35"/>
    <mergeCell ref="AW36:BN36"/>
    <mergeCell ref="AW37:BN37"/>
    <mergeCell ref="BQ27:CH27"/>
    <mergeCell ref="BQ28:CH28"/>
    <mergeCell ref="BQ33:CH33"/>
    <mergeCell ref="BQ34:CH34"/>
    <mergeCell ref="BQ35:CH35"/>
    <mergeCell ref="BQ36:CH36"/>
    <mergeCell ref="BQ37:CH37"/>
    <mergeCell ref="BQ38:CH38"/>
    <mergeCell ref="BQ39:CH39"/>
    <mergeCell ref="CK13:DB13"/>
    <mergeCell ref="CK14:DB14"/>
    <mergeCell ref="CK15:DB15"/>
    <mergeCell ref="CK16:DB16"/>
    <mergeCell ref="CK17:DB17"/>
    <mergeCell ref="CK18:DB18"/>
    <mergeCell ref="CK22:DB22"/>
    <mergeCell ref="CK23:DB23"/>
    <mergeCell ref="CK24:DB24"/>
    <mergeCell ref="CK25:DB25"/>
    <mergeCell ref="CK26:DB26"/>
    <mergeCell ref="CK27:DB27"/>
    <mergeCell ref="CK28:DB28"/>
    <mergeCell ref="CK29:DB29"/>
    <mergeCell ref="CK30:DB30"/>
    <mergeCell ref="CK31:DB31"/>
    <mergeCell ref="CK32:DB32"/>
    <mergeCell ref="CK33:DB33"/>
    <mergeCell ref="CK40:DB40"/>
    <mergeCell ref="CK41:DB41"/>
    <mergeCell ref="CK42:DB42"/>
    <mergeCell ref="CK34:DB34"/>
    <mergeCell ref="CK35:DB35"/>
    <mergeCell ref="CK36:DB36"/>
    <mergeCell ref="CK37:DB37"/>
    <mergeCell ref="CK38:DB38"/>
    <mergeCell ref="CK39:DB39"/>
  </mergeCells>
  <phoneticPr fontId="2"/>
  <hyperlinks>
    <hyperlink ref="EO47" r:id="rId1"/>
    <hyperlink ref="EO47:ER47" r:id="rId2" display="家計調査(平成24年）　http://www.stat.go.jp/data/kakei/index.htm　"/>
    <hyperlink ref="EO49" r:id="rId3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図表1-16(1)</vt:lpstr>
      <vt:lpstr>図表1-16(2)</vt:lpstr>
      <vt:lpstr>'図表1-16(1)'!Print_Area</vt:lpstr>
      <vt:lpstr>'図表1-16(2)'!Print_Area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2017-03-13T08:49:04Z</cp:lastPrinted>
  <dcterms:created xsi:type="dcterms:W3CDTF">2012-01-18T00:44:20Z</dcterms:created>
  <dcterms:modified xsi:type="dcterms:W3CDTF">2020-03-23T05:14:02Z</dcterms:modified>
</cp:coreProperties>
</file>