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5" yWindow="-15" windowWidth="18180" windowHeight="4200"/>
  </bookViews>
  <sheets>
    <sheet name="図表3-2(1)" sheetId="6" r:id="rId1"/>
    <sheet name="図表3-2(2)" sheetId="8" r:id="rId2"/>
  </sheets>
  <definedNames>
    <definedName name="_xlnm.Print_Area" localSheetId="0">'図表3-2(1)'!$B$3:$EI$61</definedName>
    <definedName name="_xlnm.Print_Area" localSheetId="1">'図表3-2(2)'!$B$3:$EI$61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A45" i="8" l="1"/>
  <c r="DA44" i="8"/>
  <c r="DA43" i="8"/>
  <c r="DA42" i="8"/>
  <c r="DA48" i="8"/>
  <c r="CB48" i="8"/>
  <c r="CB47" i="8"/>
  <c r="CB46" i="8"/>
  <c r="CB45" i="8"/>
  <c r="CB44" i="8"/>
  <c r="CB43" i="8"/>
  <c r="BC48" i="8"/>
  <c r="BC47" i="8"/>
  <c r="BC46" i="8"/>
  <c r="BC45" i="8"/>
  <c r="BC44" i="8"/>
  <c r="BC43" i="8"/>
  <c r="AD48" i="8"/>
  <c r="AD47" i="8"/>
  <c r="AD46" i="8"/>
  <c r="AD45" i="8"/>
  <c r="AD44" i="8"/>
  <c r="AD43" i="8"/>
  <c r="E48" i="8"/>
  <c r="E47" i="8"/>
  <c r="E46" i="8"/>
  <c r="E45" i="8"/>
  <c r="E44" i="8"/>
  <c r="E43" i="8"/>
  <c r="E42" i="8"/>
  <c r="E41" i="8"/>
  <c r="DA47" i="8"/>
  <c r="DA46" i="8"/>
  <c r="DA41" i="8"/>
  <c r="DA40" i="8"/>
  <c r="AD42" i="8"/>
  <c r="AD41" i="8"/>
  <c r="DK34" i="6"/>
  <c r="DK48" i="6"/>
  <c r="DK16" i="6" l="1"/>
  <c r="DA29" i="8"/>
  <c r="DK14" i="6"/>
  <c r="BS14" i="6"/>
  <c r="CB16" i="8"/>
  <c r="AD16" i="8"/>
  <c r="E15" i="8"/>
  <c r="E16" i="8"/>
  <c r="AD17" i="8"/>
  <c r="BC17" i="8"/>
  <c r="AD18" i="8"/>
  <c r="BC18" i="8"/>
  <c r="BC19" i="8"/>
  <c r="BC20" i="8"/>
  <c r="AD21" i="8"/>
  <c r="AD22" i="8"/>
  <c r="BC22" i="8"/>
  <c r="BC23" i="8"/>
  <c r="BC24" i="8"/>
  <c r="AD25" i="8"/>
  <c r="AD26" i="8"/>
  <c r="BC26" i="8"/>
  <c r="BC27" i="8"/>
  <c r="BC28" i="8"/>
  <c r="AD29" i="8"/>
  <c r="AD30" i="8"/>
  <c r="BC30" i="8"/>
  <c r="BC31" i="8"/>
  <c r="BC32" i="8"/>
  <c r="AD33" i="8"/>
  <c r="AD34" i="8"/>
  <c r="BC34" i="8"/>
  <c r="BC35" i="8"/>
  <c r="BC36" i="8"/>
  <c r="AD37" i="8"/>
  <c r="AD38" i="8"/>
  <c r="BC38" i="8"/>
  <c r="BC39" i="8"/>
  <c r="BC40" i="8"/>
  <c r="BC42" i="8"/>
  <c r="BC14" i="8"/>
  <c r="DA30" i="8"/>
  <c r="CB30" i="8"/>
  <c r="CB29" i="8"/>
  <c r="DA15" i="8"/>
  <c r="DA16" i="8"/>
  <c r="DA17" i="8"/>
  <c r="DA18" i="8"/>
  <c r="DA19" i="8"/>
  <c r="DA20" i="8"/>
  <c r="DA21" i="8"/>
  <c r="DA22" i="8"/>
  <c r="DA23" i="8"/>
  <c r="DA24" i="8"/>
  <c r="DA25" i="8"/>
  <c r="DA26" i="8"/>
  <c r="DA27" i="8"/>
  <c r="DA28" i="8"/>
  <c r="DA31" i="8"/>
  <c r="DA32" i="8"/>
  <c r="DA33" i="8"/>
  <c r="DA34" i="8"/>
  <c r="DA35" i="8"/>
  <c r="DA36" i="8"/>
  <c r="DA37" i="8"/>
  <c r="DA38" i="8"/>
  <c r="DA39" i="8"/>
  <c r="CB15" i="8"/>
  <c r="CB17" i="8"/>
  <c r="CB18" i="8"/>
  <c r="CB19" i="8"/>
  <c r="CB20" i="8"/>
  <c r="CB21" i="8"/>
  <c r="CB22" i="8"/>
  <c r="CB23" i="8"/>
  <c r="CB24" i="8"/>
  <c r="CB25" i="8"/>
  <c r="CB26" i="8"/>
  <c r="CB27" i="8"/>
  <c r="CB28" i="8"/>
  <c r="CB31" i="8"/>
  <c r="CB32" i="8"/>
  <c r="CB33" i="8"/>
  <c r="CB34" i="8"/>
  <c r="CB35" i="8"/>
  <c r="CB36" i="8"/>
  <c r="CB37" i="8"/>
  <c r="CB38" i="8"/>
  <c r="CB39" i="8"/>
  <c r="CB40" i="8"/>
  <c r="CB41" i="8"/>
  <c r="CB42" i="8"/>
  <c r="BC15" i="8"/>
  <c r="BC16" i="8"/>
  <c r="BC21" i="8"/>
  <c r="BC25" i="8"/>
  <c r="BC29" i="8"/>
  <c r="BC33" i="8"/>
  <c r="BC37" i="8"/>
  <c r="BC41" i="8"/>
  <c r="AD15" i="8"/>
  <c r="AD19" i="8"/>
  <c r="AD20" i="8"/>
  <c r="AD23" i="8"/>
  <c r="AD24" i="8"/>
  <c r="AD27" i="8"/>
  <c r="AD28" i="8"/>
  <c r="AD31" i="8"/>
  <c r="AD32" i="8"/>
  <c r="AD35" i="8"/>
  <c r="AD36" i="8"/>
  <c r="AD39" i="8"/>
  <c r="AD40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DA14" i="8"/>
  <c r="CB14" i="8"/>
  <c r="AD14" i="8"/>
  <c r="E14" i="8"/>
  <c r="CO16" i="6"/>
  <c r="DK45" i="6"/>
  <c r="DK46" i="6"/>
  <c r="DK47" i="6"/>
  <c r="CO45" i="6"/>
  <c r="CO46" i="6"/>
  <c r="CO47" i="6"/>
  <c r="CO48" i="6"/>
  <c r="BS45" i="6"/>
  <c r="BS46" i="6"/>
  <c r="BS47" i="6"/>
  <c r="BS48" i="6"/>
  <c r="DK44" i="6"/>
  <c r="CO44" i="6"/>
  <c r="BS44" i="6"/>
  <c r="DK15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29" i="6"/>
  <c r="DK30" i="6"/>
  <c r="DK31" i="6"/>
  <c r="DK32" i="6"/>
  <c r="DK33" i="6"/>
  <c r="DK35" i="6"/>
  <c r="DK36" i="6"/>
  <c r="DK37" i="6"/>
  <c r="DK38" i="6"/>
  <c r="DK39" i="6"/>
  <c r="DK40" i="6"/>
  <c r="DK41" i="6"/>
  <c r="DK42" i="6"/>
  <c r="DK43" i="6"/>
  <c r="CO15" i="6"/>
  <c r="CO17" i="6"/>
  <c r="CO18" i="6"/>
  <c r="CO19" i="6"/>
  <c r="CO20" i="6"/>
  <c r="CO21" i="6"/>
  <c r="CO22" i="6"/>
  <c r="CO23" i="6"/>
  <c r="CO24" i="6"/>
  <c r="CO25" i="6"/>
  <c r="CO26" i="6"/>
  <c r="CO27" i="6"/>
  <c r="CO28" i="6"/>
  <c r="CO29" i="6"/>
  <c r="CO30" i="6"/>
  <c r="CO31" i="6"/>
  <c r="CO32" i="6"/>
  <c r="CO33" i="6"/>
  <c r="CO34" i="6"/>
  <c r="CO35" i="6"/>
  <c r="CO36" i="6"/>
  <c r="CO37" i="6"/>
  <c r="CO38" i="6"/>
  <c r="CO39" i="6"/>
  <c r="CO40" i="6"/>
  <c r="CO41" i="6"/>
  <c r="CO42" i="6"/>
  <c r="CO43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CO14" i="6"/>
</calcChain>
</file>

<file path=xl/sharedStrings.xml><?xml version="1.0" encoding="utf-8"?>
<sst xmlns="http://schemas.openxmlformats.org/spreadsheetml/2006/main" count="193" uniqueCount="117">
  <si>
    <t>幼　稚　園</t>
  </si>
  <si>
    <t>中　学　校</t>
  </si>
  <si>
    <t xml:space="preserve"> 高等学校(全日制)</t>
  </si>
  <si>
    <t>公　　立</t>
  </si>
  <si>
    <t>私　　立</t>
  </si>
  <si>
    <t>私　　立</t>
    <rPh sb="0" eb="1">
      <t>シ</t>
    </rPh>
    <phoneticPr fontId="25"/>
  </si>
  <si>
    <t>A/D(%)</t>
  </si>
  <si>
    <t>授業料</t>
  </si>
  <si>
    <t>修学旅行・遠足・見学費</t>
  </si>
  <si>
    <t>学級・児童会・生徒会費</t>
  </si>
  <si>
    <t>ＰＴＡ会費</t>
  </si>
  <si>
    <t>その他の学校納付金</t>
  </si>
  <si>
    <t>寄付金</t>
  </si>
  <si>
    <t>教科書費・教科書以外の図書費</t>
    <rPh sb="0" eb="3">
      <t>キョウカショ</t>
    </rPh>
    <rPh sb="3" eb="4">
      <t>ヒ</t>
    </rPh>
    <rPh sb="5" eb="8">
      <t>キョウカショ</t>
    </rPh>
    <rPh sb="8" eb="10">
      <t>イガイ</t>
    </rPh>
    <rPh sb="11" eb="14">
      <t>トショヒ</t>
    </rPh>
    <phoneticPr fontId="25"/>
  </si>
  <si>
    <t>学用品・実験実習材料費</t>
  </si>
  <si>
    <t>教科外活動費</t>
  </si>
  <si>
    <t>通学費</t>
  </si>
  <si>
    <t>制服</t>
  </si>
  <si>
    <t>通学用品費</t>
  </si>
  <si>
    <t>その他</t>
  </si>
  <si>
    <t>B/D(%)</t>
  </si>
  <si>
    <t>C/D(%)</t>
  </si>
  <si>
    <t>補助学習費</t>
  </si>
  <si>
    <t>家庭内学習費</t>
  </si>
  <si>
    <t>物品費</t>
  </si>
  <si>
    <t>図書費</t>
  </si>
  <si>
    <t>家庭教師費等</t>
  </si>
  <si>
    <t>学習塾費</t>
  </si>
  <si>
    <t>その他の学校外活動費</t>
  </si>
  <si>
    <t>体験活動・地域活動</t>
  </si>
  <si>
    <t>芸術文化活動</t>
  </si>
  <si>
    <t>月謝等</t>
  </si>
  <si>
    <t>ｽﾎﾟｰﾂ･ﾚｸﾘｴｰｼｮﾝ活動</t>
  </si>
  <si>
    <t>教養・その他</t>
  </si>
  <si>
    <t>図書費</t>
    <rPh sb="0" eb="3">
      <t>トショヒ</t>
    </rPh>
    <phoneticPr fontId="25"/>
  </si>
  <si>
    <t>合計D   Ｄ=A+B+C</t>
    <rPh sb="0" eb="2">
      <t>ゴウケイ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</si>
  <si>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</si>
  <si>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</si>
  <si>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公　立</t>
    <rPh sb="0" eb="1">
      <t>コウ</t>
    </rPh>
    <rPh sb="2" eb="3">
      <t>リツ</t>
    </rPh>
    <phoneticPr fontId="2"/>
  </si>
  <si>
    <t>私　立</t>
    <rPh sb="0" eb="1">
      <t>ワタシ</t>
    </rPh>
    <rPh sb="2" eb="3">
      <t>リツ</t>
    </rPh>
    <phoneticPr fontId="2"/>
  </si>
  <si>
    <t>学校教育費</t>
    <rPh sb="0" eb="2">
      <t>ガッコウ</t>
    </rPh>
    <rPh sb="2" eb="4">
      <t>キョウイク</t>
    </rPh>
    <rPh sb="4" eb="5">
      <t>ヒ</t>
    </rPh>
    <phoneticPr fontId="2"/>
  </si>
  <si>
    <t>授業料</t>
    <rPh sb="0" eb="3">
      <t>ジュギョウリョウ</t>
    </rPh>
    <phoneticPr fontId="2"/>
  </si>
  <si>
    <t>修学旅行・遠足・見学費</t>
    <rPh sb="0" eb="2">
      <t>シュウガク</t>
    </rPh>
    <rPh sb="2" eb="4">
      <t>リョコウ</t>
    </rPh>
    <rPh sb="5" eb="7">
      <t>エンソク</t>
    </rPh>
    <rPh sb="8" eb="10">
      <t>ケンガク</t>
    </rPh>
    <rPh sb="10" eb="11">
      <t>ヒ</t>
    </rPh>
    <phoneticPr fontId="2"/>
  </si>
  <si>
    <t>学級・児童会・生徒会費</t>
    <rPh sb="0" eb="2">
      <t>ガッキュウ</t>
    </rPh>
    <rPh sb="3" eb="6">
      <t>ジドウカイ</t>
    </rPh>
    <rPh sb="7" eb="10">
      <t>セイトカイ</t>
    </rPh>
    <rPh sb="10" eb="11">
      <t>ヒ</t>
    </rPh>
    <phoneticPr fontId="2"/>
  </si>
  <si>
    <t>ＰＴＡ会費</t>
    <rPh sb="3" eb="5">
      <t>カイヒ</t>
    </rPh>
    <phoneticPr fontId="2"/>
  </si>
  <si>
    <t>その他の学校納付金</t>
    <rPh sb="2" eb="3">
      <t>タ</t>
    </rPh>
    <rPh sb="4" eb="6">
      <t>ガッコウ</t>
    </rPh>
    <rPh sb="6" eb="8">
      <t>ノウフ</t>
    </rPh>
    <rPh sb="8" eb="9">
      <t>キン</t>
    </rPh>
    <phoneticPr fontId="2"/>
  </si>
  <si>
    <t>寄付金</t>
    <rPh sb="0" eb="3">
      <t>キフキン</t>
    </rPh>
    <phoneticPr fontId="2"/>
  </si>
  <si>
    <t>教科書費・教科書以外の図書費</t>
    <rPh sb="0" eb="3">
      <t>キョウカショ</t>
    </rPh>
    <rPh sb="3" eb="4">
      <t>ヒ</t>
    </rPh>
    <rPh sb="5" eb="8">
      <t>キョウカショ</t>
    </rPh>
    <rPh sb="8" eb="10">
      <t>イガイ</t>
    </rPh>
    <rPh sb="11" eb="14">
      <t>トショヒ</t>
    </rPh>
    <phoneticPr fontId="2"/>
  </si>
  <si>
    <t>学用品・実験実習材料費</t>
    <rPh sb="0" eb="3">
      <t>ガクヨウヒン</t>
    </rPh>
    <rPh sb="4" eb="6">
      <t>ジッケン</t>
    </rPh>
    <rPh sb="6" eb="8">
      <t>ジッシュウ</t>
    </rPh>
    <rPh sb="8" eb="11">
      <t>ザイリョウヒ</t>
    </rPh>
    <phoneticPr fontId="2"/>
  </si>
  <si>
    <t>教科外活動費</t>
    <rPh sb="0" eb="2">
      <t>キョウカ</t>
    </rPh>
    <rPh sb="2" eb="3">
      <t>ガイ</t>
    </rPh>
    <rPh sb="3" eb="5">
      <t>カツドウ</t>
    </rPh>
    <rPh sb="5" eb="6">
      <t>ヒ</t>
    </rPh>
    <phoneticPr fontId="2"/>
  </si>
  <si>
    <t>通学費</t>
    <rPh sb="0" eb="2">
      <t>ツウガク</t>
    </rPh>
    <rPh sb="2" eb="3">
      <t>ヒ</t>
    </rPh>
    <phoneticPr fontId="2"/>
  </si>
  <si>
    <t>制服</t>
    <rPh sb="0" eb="2">
      <t>セイフク</t>
    </rPh>
    <phoneticPr fontId="2"/>
  </si>
  <si>
    <t>通学用品費</t>
    <rPh sb="0" eb="2">
      <t>ツウガク</t>
    </rPh>
    <rPh sb="2" eb="4">
      <t>ヨウヒン</t>
    </rPh>
    <rPh sb="4" eb="5">
      <t>ヒ</t>
    </rPh>
    <phoneticPr fontId="2"/>
  </si>
  <si>
    <t>その他</t>
    <rPh sb="2" eb="3">
      <t>タ</t>
    </rPh>
    <phoneticPr fontId="2"/>
  </si>
  <si>
    <t>学校給食費</t>
    <rPh sb="0" eb="2">
      <t>ガッコウ</t>
    </rPh>
    <rPh sb="2" eb="4">
      <t>キュウショク</t>
    </rPh>
    <rPh sb="4" eb="5">
      <t>ヒ</t>
    </rPh>
    <phoneticPr fontId="2"/>
  </si>
  <si>
    <t>学校外活動費</t>
    <rPh sb="0" eb="2">
      <t>ガッコウ</t>
    </rPh>
    <rPh sb="2" eb="3">
      <t>ガイ</t>
    </rPh>
    <rPh sb="3" eb="5">
      <t>カツドウ</t>
    </rPh>
    <rPh sb="5" eb="6">
      <t>ヒ</t>
    </rPh>
    <phoneticPr fontId="2"/>
  </si>
  <si>
    <t>補助学習費</t>
    <rPh sb="0" eb="2">
      <t>ホジョ</t>
    </rPh>
    <rPh sb="2" eb="4">
      <t>ガクシュウ</t>
    </rPh>
    <rPh sb="4" eb="5">
      <t>ヒ</t>
    </rPh>
    <phoneticPr fontId="2"/>
  </si>
  <si>
    <t>家庭内学習費</t>
    <rPh sb="0" eb="3">
      <t>カテイナイ</t>
    </rPh>
    <rPh sb="3" eb="5">
      <t>ガクシュウ</t>
    </rPh>
    <rPh sb="5" eb="6">
      <t>ヒ</t>
    </rPh>
    <phoneticPr fontId="2"/>
  </si>
  <si>
    <t>物品費</t>
    <rPh sb="0" eb="2">
      <t>ブッピン</t>
    </rPh>
    <rPh sb="2" eb="3">
      <t>ヒ</t>
    </rPh>
    <phoneticPr fontId="2"/>
  </si>
  <si>
    <t>図書費</t>
    <rPh sb="0" eb="3">
      <t>トショヒ</t>
    </rPh>
    <phoneticPr fontId="2"/>
  </si>
  <si>
    <t>家庭教師費等</t>
    <rPh sb="0" eb="2">
      <t>カテイ</t>
    </rPh>
    <rPh sb="2" eb="4">
      <t>キョウシ</t>
    </rPh>
    <rPh sb="4" eb="5">
      <t>ヒ</t>
    </rPh>
    <rPh sb="5" eb="6">
      <t>トウ</t>
    </rPh>
    <phoneticPr fontId="2"/>
  </si>
  <si>
    <t>学習塾費</t>
    <rPh sb="0" eb="3">
      <t>ガクシュウジュク</t>
    </rPh>
    <rPh sb="3" eb="4">
      <t>ヒ</t>
    </rPh>
    <phoneticPr fontId="2"/>
  </si>
  <si>
    <t>その他の学校外活動費</t>
    <rPh sb="2" eb="3">
      <t>タ</t>
    </rPh>
    <rPh sb="4" eb="6">
      <t>ガッコウ</t>
    </rPh>
    <rPh sb="6" eb="7">
      <t>ガイ</t>
    </rPh>
    <rPh sb="7" eb="9">
      <t>カツドウ</t>
    </rPh>
    <rPh sb="9" eb="10">
      <t>ヒ</t>
    </rPh>
    <phoneticPr fontId="2"/>
  </si>
  <si>
    <t>体験活動・地域活動</t>
    <rPh sb="0" eb="2">
      <t>タイケン</t>
    </rPh>
    <rPh sb="2" eb="4">
      <t>カツドウ</t>
    </rPh>
    <rPh sb="5" eb="7">
      <t>チイキ</t>
    </rPh>
    <rPh sb="7" eb="9">
      <t>カツドウ</t>
    </rPh>
    <phoneticPr fontId="2"/>
  </si>
  <si>
    <t>芸術文化活動</t>
    <rPh sb="0" eb="2">
      <t>ゲイジュツ</t>
    </rPh>
    <rPh sb="2" eb="4">
      <t>ブンカ</t>
    </rPh>
    <rPh sb="4" eb="6">
      <t>カツドウ</t>
    </rPh>
    <phoneticPr fontId="2"/>
  </si>
  <si>
    <t>スポーツ・レクリエーション活動</t>
    <rPh sb="13" eb="15">
      <t>カツドウ</t>
    </rPh>
    <phoneticPr fontId="2"/>
  </si>
  <si>
    <t>教養・その他</t>
    <rPh sb="0" eb="2">
      <t>キョウヨウ</t>
    </rPh>
    <rPh sb="5" eb="6">
      <t>タ</t>
    </rPh>
    <phoneticPr fontId="2"/>
  </si>
  <si>
    <t>月謝等</t>
    <rPh sb="0" eb="2">
      <t>ゲッシャ</t>
    </rPh>
    <rPh sb="2" eb="3">
      <t>トウ</t>
    </rPh>
    <phoneticPr fontId="2"/>
  </si>
  <si>
    <t>図書費</t>
    <rPh sb="0" eb="2">
      <t>トショ</t>
    </rPh>
    <rPh sb="2" eb="3">
      <t>ヒ</t>
    </rPh>
    <phoneticPr fontId="2"/>
  </si>
  <si>
    <t>合計（D）＝（A＋B＋C）</t>
    <rPh sb="0" eb="2">
      <t>ゴウケイ</t>
    </rPh>
    <phoneticPr fontId="2"/>
  </si>
  <si>
    <t>(A)</t>
    <phoneticPr fontId="2"/>
  </si>
  <si>
    <t>(A／D）</t>
    <phoneticPr fontId="2"/>
  </si>
  <si>
    <t>％</t>
    <phoneticPr fontId="2"/>
  </si>
  <si>
    <t>(B)</t>
    <phoneticPr fontId="2"/>
  </si>
  <si>
    <t>(B／D）</t>
    <phoneticPr fontId="2"/>
  </si>
  <si>
    <t>(C)</t>
    <phoneticPr fontId="2"/>
  </si>
  <si>
    <t>(C／D）</t>
    <phoneticPr fontId="2"/>
  </si>
  <si>
    <t>％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</si>
  <si>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</si>
  <si>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1. 調査対象　公立並びに私立の幼稚園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小学校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中学校及び高等学校</t>
    </r>
    <r>
      <rPr>
        <sz val="11"/>
        <rFont val="ＭＳ Ｐ明朝"/>
        <family val="1"/>
        <charset val="128"/>
      </rPr>
      <t>（</t>
    </r>
    <r>
      <rPr>
        <sz val="11"/>
        <rFont val="HG丸ｺﾞｼｯｸM-PRO"/>
        <family val="3"/>
        <charset val="128"/>
      </rPr>
      <t>全日制</t>
    </r>
    <r>
      <rPr>
        <sz val="11"/>
        <rFont val="ＭＳ Ｐ明朝"/>
        <family val="1"/>
        <charset val="128"/>
      </rPr>
      <t>）</t>
    </r>
    <r>
      <rPr>
        <sz val="11"/>
        <rFont val="HG丸ｺﾞｼｯｸM-PRO"/>
        <family val="3"/>
        <charset val="128"/>
      </rPr>
      <t>の幼児</t>
    </r>
    <r>
      <rPr>
        <sz val="11"/>
        <rFont val="ＭＳ Ｐ明朝"/>
        <family val="1"/>
        <charset val="128"/>
      </rPr>
      <t>・</t>
    </r>
    <r>
      <rPr>
        <sz val="11"/>
        <rFont val="HG丸ｺﾞｼｯｸM-PRO"/>
        <family val="3"/>
        <charset val="128"/>
      </rPr>
      <t>児童</t>
    </r>
    <r>
      <rPr>
        <sz val="11"/>
        <rFont val="ＭＳ Ｐ明朝"/>
        <family val="1"/>
        <charset val="128"/>
      </rPr>
      <t>・</t>
    </r>
    <r>
      <rPr>
        <sz val="11"/>
        <rFont val="HG丸ｺﾞｼｯｸM-PRO"/>
        <family val="3"/>
        <charset val="128"/>
      </rPr>
      <t>生徒。</t>
    </r>
    <rPh sb="3" eb="5">
      <t>チョウサ</t>
    </rPh>
    <rPh sb="5" eb="7">
      <t>タイショウ</t>
    </rPh>
    <rPh sb="8" eb="10">
      <t>コウリツ</t>
    </rPh>
    <rPh sb="10" eb="11">
      <t>ナラ</t>
    </rPh>
    <rPh sb="13" eb="15">
      <t>シリツ</t>
    </rPh>
    <rPh sb="16" eb="19">
      <t>ヨウチエン</t>
    </rPh>
    <rPh sb="20" eb="23">
      <t>ショウガッコウ</t>
    </rPh>
    <rPh sb="24" eb="27">
      <t>チュウガッコウ</t>
    </rPh>
    <rPh sb="27" eb="28">
      <t>オヨ</t>
    </rPh>
    <rPh sb="29" eb="31">
      <t>コウトウ</t>
    </rPh>
    <rPh sb="31" eb="33">
      <t>ガッコウ</t>
    </rPh>
    <rPh sb="34" eb="37">
      <t>ゼンニチセイ</t>
    </rPh>
    <rPh sb="39" eb="41">
      <t>ヨウジ</t>
    </rPh>
    <rPh sb="42" eb="44">
      <t>ジドウ</t>
    </rPh>
    <rPh sb="45" eb="47">
      <t>セイト</t>
    </rPh>
    <phoneticPr fontId="2"/>
  </si>
  <si>
    <t>3. 子ども1人当たりの年間支出金額。</t>
    <phoneticPr fontId="2"/>
  </si>
  <si>
    <r>
      <t>4. 学校外活動費は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保護者が子どもの学校外活動のために支出した経費。</t>
    </r>
    <rPh sb="3" eb="5">
      <t>ガッコウ</t>
    </rPh>
    <rPh sb="5" eb="6">
      <t>ガイ</t>
    </rPh>
    <rPh sb="6" eb="8">
      <t>カツドウ</t>
    </rPh>
    <rPh sb="8" eb="9">
      <t>ヒ</t>
    </rPh>
    <rPh sb="11" eb="14">
      <t>ホゴシャ</t>
    </rPh>
    <rPh sb="15" eb="16">
      <t>コ</t>
    </rPh>
    <rPh sb="19" eb="21">
      <t>ガッコウ</t>
    </rPh>
    <rPh sb="21" eb="22">
      <t>ガイ</t>
    </rPh>
    <rPh sb="22" eb="24">
      <t>カツドウ</t>
    </rPh>
    <rPh sb="28" eb="30">
      <t>シシュツ</t>
    </rPh>
    <rPh sb="32" eb="34">
      <t>ケイヒ</t>
    </rPh>
    <phoneticPr fontId="2"/>
  </si>
  <si>
    <t>出所</t>
  </si>
  <si>
    <t>調査名</t>
  </si>
  <si>
    <t>収集先表</t>
  </si>
  <si>
    <t>文部科学省</t>
  </si>
  <si>
    <t>統計表一覧</t>
    <rPh sb="0" eb="3">
      <t>トウケイヒョウ</t>
    </rPh>
    <rPh sb="3" eb="5">
      <t>イチラン</t>
    </rPh>
    <phoneticPr fontId="2"/>
  </si>
  <si>
    <t>（単位：円、％）</t>
    <phoneticPr fontId="2"/>
  </si>
  <si>
    <r>
      <t xml:space="preserve">学校外活動費 </t>
    </r>
    <r>
      <rPr>
        <sz val="11"/>
        <rFont val="ＭＳ Ｐゴシック"/>
        <family val="3"/>
        <charset val="128"/>
      </rPr>
      <t xml:space="preserve"> C</t>
    </r>
    <phoneticPr fontId="2"/>
  </si>
  <si>
    <t>　　　　小　学　校</t>
    <rPh sb="4" eb="5">
      <t>ショウ</t>
    </rPh>
    <rPh sb="6" eb="7">
      <t>ガク</t>
    </rPh>
    <rPh sb="8" eb="9">
      <t>コウ</t>
    </rPh>
    <phoneticPr fontId="25"/>
  </si>
  <si>
    <t xml:space="preserve"> 　高等学校(全日制)</t>
    <phoneticPr fontId="2"/>
  </si>
  <si>
    <t>中学校</t>
    <rPh sb="0" eb="3">
      <t>チュウガッコウ</t>
    </rPh>
    <phoneticPr fontId="2"/>
  </si>
  <si>
    <t>高等学校（全日制）</t>
    <rPh sb="0" eb="2">
      <t>コウトウ</t>
    </rPh>
    <rPh sb="2" eb="4">
      <t>ガッコウ</t>
    </rPh>
    <rPh sb="5" eb="8">
      <t>ゼンニチセイ</t>
    </rPh>
    <phoneticPr fontId="2"/>
  </si>
  <si>
    <t>（単位：円、％）</t>
    <phoneticPr fontId="2"/>
  </si>
  <si>
    <r>
      <t xml:space="preserve">学校教育費 </t>
    </r>
    <r>
      <rPr>
        <sz val="11"/>
        <rFont val="ＭＳ Ｐゴシック"/>
        <family val="3"/>
        <charset val="128"/>
      </rPr>
      <t xml:space="preserve">  A</t>
    </r>
    <phoneticPr fontId="2"/>
  </si>
  <si>
    <r>
      <t xml:space="preserve">学校給食費 </t>
    </r>
    <r>
      <rPr>
        <sz val="11"/>
        <rFont val="ＭＳ Ｐゴシック"/>
        <family val="3"/>
        <charset val="128"/>
      </rPr>
      <t xml:space="preserve"> B</t>
    </r>
    <phoneticPr fontId="2"/>
  </si>
  <si>
    <r>
      <t xml:space="preserve">学校外活動費 </t>
    </r>
    <r>
      <rPr>
        <sz val="11"/>
        <rFont val="ＭＳ Ｐゴシック"/>
        <family val="3"/>
        <charset val="128"/>
      </rPr>
      <t xml:space="preserve"> C</t>
    </r>
    <phoneticPr fontId="2"/>
  </si>
  <si>
    <t>http://www.e-stat.go.jp/SG1/estat/NewList.do?tid=000001012023</t>
    <phoneticPr fontId="2"/>
  </si>
  <si>
    <t>[調査概要]</t>
    <rPh sb="1" eb="3">
      <t>チョウサ</t>
    </rPh>
    <rPh sb="3" eb="5">
      <t>ガイヨウ</t>
    </rPh>
    <phoneticPr fontId="2"/>
  </si>
  <si>
    <r>
      <t xml:space="preserve">学校教育費 </t>
    </r>
    <r>
      <rPr>
        <sz val="11"/>
        <rFont val="ＭＳ Ｐゴシック"/>
        <family val="3"/>
        <charset val="128"/>
      </rPr>
      <t xml:space="preserve"> (A)</t>
    </r>
    <phoneticPr fontId="2"/>
  </si>
  <si>
    <r>
      <t>(A/D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(%)</t>
    </r>
    <phoneticPr fontId="2"/>
  </si>
  <si>
    <r>
      <t xml:space="preserve">学校給食費 </t>
    </r>
    <r>
      <rPr>
        <sz val="11"/>
        <rFont val="ＭＳ Ｐゴシック"/>
        <family val="3"/>
        <charset val="128"/>
      </rPr>
      <t xml:space="preserve"> (B)</t>
    </r>
    <phoneticPr fontId="2"/>
  </si>
  <si>
    <r>
      <t>(B/D</t>
    </r>
    <r>
      <rPr>
        <sz val="11"/>
        <rFont val="ＭＳ Ｐゴシック"/>
        <family val="3"/>
        <charset val="128"/>
      </rPr>
      <t>)</t>
    </r>
    <r>
      <rPr>
        <sz val="11"/>
        <rFont val="ＭＳ Ｐゴシック"/>
        <family val="3"/>
        <charset val="128"/>
      </rPr>
      <t>(%)</t>
    </r>
    <phoneticPr fontId="2"/>
  </si>
  <si>
    <t>合計(D)=(A+B+C)</t>
    <rPh sb="0" eb="2">
      <t>ゴウケイ</t>
    </rPh>
    <phoneticPr fontId="2"/>
  </si>
  <si>
    <t>（C/D）(%)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</si>
  <si>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文部科学省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平成28年度 子どもの学習費調査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隔年調査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モンブ</t>
    </rPh>
    <rPh sb="5" eb="8">
      <t>カガクショウ</t>
    </rPh>
    <rPh sb="9" eb="11">
      <t>ヘイセイ</t>
    </rPh>
    <rPh sb="13" eb="14">
      <t>ネン</t>
    </rPh>
    <rPh sb="14" eb="15">
      <t>ド</t>
    </rPh>
    <rPh sb="16" eb="17">
      <t>コ</t>
    </rPh>
    <rPh sb="20" eb="22">
      <t>ガクシュウ</t>
    </rPh>
    <rPh sb="22" eb="23">
      <t>ヒ</t>
    </rPh>
    <rPh sb="23" eb="25">
      <t>チョウサ</t>
    </rPh>
    <rPh sb="27" eb="29">
      <t>カクネン</t>
    </rPh>
    <rPh sb="29" eb="31">
      <t>チョウサ</t>
    </rPh>
    <phoneticPr fontId="2"/>
  </si>
  <si>
    <t>2. 調査する費用の対象期間は、平成28年4月1日～平成29年3月31日。</t>
    <rPh sb="3" eb="5">
      <t>チョウサ</t>
    </rPh>
    <rPh sb="7" eb="9">
      <t>ヒヨウ</t>
    </rPh>
    <rPh sb="10" eb="12">
      <t>タイショウ</t>
    </rPh>
    <rPh sb="12" eb="14">
      <t>キカン</t>
    </rPh>
    <rPh sb="16" eb="18">
      <t>ヘイセイ</t>
    </rPh>
    <rPh sb="20" eb="21">
      <t>ネン</t>
    </rPh>
    <rPh sb="21" eb="22">
      <t>ヘイネン</t>
    </rPh>
    <rPh sb="22" eb="23">
      <t>ガツ</t>
    </rPh>
    <rPh sb="24" eb="25">
      <t>ニチ</t>
    </rPh>
    <rPh sb="26" eb="28">
      <t>ヘイセイ</t>
    </rPh>
    <rPh sb="30" eb="31">
      <t>ネン</t>
    </rPh>
    <rPh sb="32" eb="33">
      <t>ガツ</t>
    </rPh>
    <rPh sb="35" eb="36">
      <t>ニチ</t>
    </rPh>
    <phoneticPr fontId="2"/>
  </si>
  <si>
    <t>図表3-2  保護者が支出した教育費（2016年度/平成28年度）</t>
    <rPh sb="23" eb="25">
      <t>ネンド</t>
    </rPh>
    <rPh sb="26" eb="28">
      <t>ヘイセイ</t>
    </rPh>
    <rPh sb="30" eb="31">
      <t>ネン</t>
    </rPh>
    <rPh sb="31" eb="32">
      <t>ド</t>
    </rPh>
    <phoneticPr fontId="2"/>
  </si>
  <si>
    <t>…</t>
  </si>
  <si>
    <t>http://www.mext.go.jp/b_menu/toukei/chousa03/gakushuuhi/kekka/k_detail/1399308.htm</t>
    <phoneticPr fontId="2"/>
  </si>
  <si>
    <t>平成28年度子どもの学習費調査結果</t>
    <phoneticPr fontId="2"/>
  </si>
  <si>
    <t>平成28年度　2016年度 &gt; 学校種別の学習費</t>
    <phoneticPr fontId="2"/>
  </si>
  <si>
    <t>https://www.e-stat.go.jp/stat-search/file-download?statInfId=000031655530&amp;fileKind=0</t>
    <phoneticPr fontId="2"/>
  </si>
  <si>
    <t xml:space="preserve">平成28年度子供の学習費調査の公表について（報道発表資料）  （PDF:651KB） </t>
    <phoneticPr fontId="2"/>
  </si>
  <si>
    <t>http://www.mext.go.jp/b_menu/toukei/chousa03/gakushuuhi/kekka/k_detail/__icsFiles/afieldfile/2017/12/22/1399308_1.pdf</t>
  </si>
  <si>
    <t>[図表3-2]</t>
    <rPh sb="1" eb="3">
      <t>ズヒョウ</t>
    </rPh>
    <phoneticPr fontId="2"/>
  </si>
  <si>
    <t>図表3-2  保護者が支出した教育費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</si>
</sst>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;0;&quot;…&quot;"/>
    <numFmt numFmtId="177" formatCode="#,##0.0;[Red]\-#,##0.0"/>
    <numFmt numFmtId="178" formatCode="#,##0.0_ "/>
    <numFmt numFmtId="179" formatCode="&quot;(&quot;#.#&quot;)&quot;"/>
    <numFmt numFmtId="180" formatCode="&quot;(&quot;#.0&quot;)&quot;"/>
    <numFmt numFmtId="181" formatCode="&quot;(&quot;#.0&quot; )&quot;"/>
    <numFmt numFmtId="182" formatCode="&quot;(&quot;0.0&quot; )&quot;"/>
    <numFmt numFmtId="183" formatCode="#,##0_);[Red]\(#,##0\)"/>
    <numFmt numFmtId="184" formatCode="#,##0.0_);[Red]\(#,##0.0\)"/>
    <numFmt numFmtId="185" formatCode="#,##0;0;&quot;－&quot;"/>
    <numFmt numFmtId="186" formatCode="#,##0_ "/>
    <numFmt numFmtId="187" formatCode="0.0_);[Red]\(0.0\)"/>
    <numFmt numFmtId="188" formatCode="0.0;&quot;▲ &quot;0.0"/>
    <numFmt numFmtId="189" formatCode="0;&quot;▲ &quot;0"/>
  </numFmts>
  <fonts count="4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indexed="12"/>
      <name val="明朝"/>
      <family val="1"/>
      <charset val="128"/>
    </font>
    <font>
      <b/>
      <sz val="14"/>
      <name val="ＭＳ Ｐゴシック"/>
      <family val="3"/>
      <charset val="128"/>
    </font>
    <font>
      <sz val="15"/>
      <name val="Century Gothic"/>
      <family val="2"/>
    </font>
    <font>
      <b/>
      <sz val="11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sz val="13"/>
      <name val="ＭＳ Ｐゴシック"/>
      <family val="3"/>
      <charset val="128"/>
    </font>
    <font>
      <b/>
      <sz val="15"/>
      <name val="Century Gothic"/>
      <family val="2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3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24" fillId="17" borderId="0"/>
    <xf numFmtId="0" fontId="21" fillId="6" borderId="0" applyNumberFormat="0" applyBorder="0" applyAlignment="0" applyProtection="0">
      <alignment vertical="center"/>
    </xf>
  </cellStyleXfs>
  <cellXfs count="4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/>
    <xf numFmtId="0" fontId="0" fillId="0" borderId="0" xfId="0" applyAlignment="1"/>
    <xf numFmtId="0" fontId="29" fillId="0" borderId="0" xfId="0" applyFont="1" applyFill="1" applyBorder="1" applyAlignment="1">
      <alignment horizontal="left"/>
    </xf>
    <xf numFmtId="178" fontId="30" fillId="0" borderId="0" xfId="0" applyNumberFormat="1" applyFont="1" applyFill="1" applyBorder="1" applyAlignment="1"/>
    <xf numFmtId="0" fontId="0" fillId="18" borderId="0" xfId="0" applyFill="1" applyBorder="1">
      <alignment vertical="center"/>
    </xf>
    <xf numFmtId="0" fontId="30" fillId="0" borderId="0" xfId="0" applyFont="1" applyFill="1" applyBorder="1" applyAlignment="1"/>
    <xf numFmtId="182" fontId="30" fillId="0" borderId="0" xfId="0" applyNumberFormat="1" applyFont="1" applyFill="1" applyBorder="1" applyAlignment="1">
      <alignment vertical="center"/>
    </xf>
    <xf numFmtId="178" fontId="32" fillId="0" borderId="0" xfId="0" applyNumberFormat="1" applyFont="1" applyFill="1" applyBorder="1" applyAlignment="1"/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178" fontId="30" fillId="0" borderId="0" xfId="0" applyNumberFormat="1" applyFont="1" applyFill="1" applyBorder="1" applyAlignment="1">
      <alignment vertical="center" shrinkToFit="1"/>
    </xf>
    <xf numFmtId="0" fontId="30" fillId="0" borderId="0" xfId="0" applyFont="1" applyFill="1" applyBorder="1" applyAlignment="1">
      <alignment vertical="center" shrinkToFit="1"/>
    </xf>
    <xf numFmtId="178" fontId="30" fillId="0" borderId="0" xfId="0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79" fontId="30" fillId="0" borderId="0" xfId="0" applyNumberFormat="1" applyFont="1" applyFill="1" applyBorder="1" applyAlignment="1">
      <alignment vertical="top"/>
    </xf>
    <xf numFmtId="180" fontId="30" fillId="0" borderId="0" xfId="0" applyNumberFormat="1" applyFont="1" applyFill="1" applyBorder="1" applyAlignment="1">
      <alignment vertical="top"/>
    </xf>
    <xf numFmtId="180" fontId="32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31" fillId="0" borderId="0" xfId="0" applyFont="1" applyFill="1" applyBorder="1" applyAlignment="1"/>
    <xf numFmtId="0" fontId="30" fillId="18" borderId="10" xfId="0" applyFont="1" applyFill="1" applyBorder="1" applyAlignment="1"/>
    <xf numFmtId="0" fontId="30" fillId="18" borderId="0" xfId="0" applyFont="1" applyFill="1" applyBorder="1" applyAlignment="1"/>
    <xf numFmtId="0" fontId="0" fillId="19" borderId="0" xfId="0" applyFill="1">
      <alignment vertical="center"/>
    </xf>
    <xf numFmtId="0" fontId="22" fillId="19" borderId="0" xfId="0" applyFont="1" applyFill="1">
      <alignment vertical="center"/>
    </xf>
    <xf numFmtId="0" fontId="3" fillId="19" borderId="0" xfId="0" applyFont="1" applyFill="1">
      <alignment vertical="center"/>
    </xf>
    <xf numFmtId="0" fontId="22" fillId="19" borderId="0" xfId="0" applyFont="1" applyFill="1" applyAlignment="1">
      <alignment horizontal="right" vertical="center"/>
    </xf>
    <xf numFmtId="0" fontId="22" fillId="19" borderId="11" xfId="0" applyFont="1" applyFill="1" applyBorder="1">
      <alignment vertical="center"/>
    </xf>
    <xf numFmtId="0" fontId="22" fillId="19" borderId="10" xfId="0" applyFont="1" applyFill="1" applyBorder="1">
      <alignment vertical="center"/>
    </xf>
    <xf numFmtId="0" fontId="22" fillId="19" borderId="12" xfId="0" applyFont="1" applyFill="1" applyBorder="1">
      <alignment vertical="center"/>
    </xf>
    <xf numFmtId="0" fontId="22" fillId="19" borderId="13" xfId="0" applyFont="1" applyFill="1" applyBorder="1">
      <alignment vertical="center"/>
    </xf>
    <xf numFmtId="0" fontId="22" fillId="19" borderId="14" xfId="0" applyFont="1" applyFill="1" applyBorder="1">
      <alignment vertical="center"/>
    </xf>
    <xf numFmtId="0" fontId="22" fillId="19" borderId="15" xfId="0" applyFont="1" applyFill="1" applyBorder="1">
      <alignment vertical="center"/>
    </xf>
    <xf numFmtId="0" fontId="3" fillId="19" borderId="10" xfId="0" applyFont="1" applyFill="1" applyBorder="1" applyAlignment="1">
      <alignment horizontal="centerContinuous" vertical="center"/>
    </xf>
    <xf numFmtId="0" fontId="3" fillId="19" borderId="12" xfId="0" applyFont="1" applyFill="1" applyBorder="1" applyAlignment="1">
      <alignment horizontal="centerContinuous" vertical="center"/>
    </xf>
    <xf numFmtId="3" fontId="1" fillId="19" borderId="16" xfId="0" applyNumberFormat="1" applyFont="1" applyFill="1" applyBorder="1">
      <alignment vertical="center"/>
    </xf>
    <xf numFmtId="0" fontId="3" fillId="19" borderId="0" xfId="0" applyFont="1" applyFill="1" applyBorder="1" applyAlignment="1">
      <alignment horizontal="centerContinuous" vertical="center"/>
    </xf>
    <xf numFmtId="0" fontId="3" fillId="19" borderId="17" xfId="0" applyFont="1" applyFill="1" applyBorder="1">
      <alignment vertical="center"/>
    </xf>
    <xf numFmtId="0" fontId="1" fillId="19" borderId="11" xfId="44" applyNumberFormat="1" applyFont="1" applyFill="1" applyBorder="1" applyAlignment="1">
      <alignment vertical="center"/>
    </xf>
    <xf numFmtId="0" fontId="1" fillId="19" borderId="10" xfId="44" applyNumberFormat="1" applyFont="1" applyFill="1" applyBorder="1" applyAlignment="1">
      <alignment vertical="center"/>
    </xf>
    <xf numFmtId="0" fontId="1" fillId="19" borderId="12" xfId="44" applyNumberFormat="1" applyFont="1" applyFill="1" applyBorder="1" applyAlignment="1">
      <alignment vertical="center"/>
    </xf>
    <xf numFmtId="0" fontId="1" fillId="19" borderId="17" xfId="44" applyNumberFormat="1" applyFont="1" applyFill="1" applyBorder="1" applyAlignment="1">
      <alignment vertical="center"/>
    </xf>
    <xf numFmtId="0" fontId="1" fillId="19" borderId="18" xfId="44" applyNumberFormat="1" applyFont="1" applyFill="1" applyBorder="1" applyAlignment="1">
      <alignment vertical="center"/>
    </xf>
    <xf numFmtId="3" fontId="1" fillId="19" borderId="19" xfId="0" applyNumberFormat="1" applyFont="1" applyFill="1" applyBorder="1">
      <alignment vertical="center"/>
    </xf>
    <xf numFmtId="0" fontId="3" fillId="19" borderId="13" xfId="0" applyFont="1" applyFill="1" applyBorder="1">
      <alignment vertical="center"/>
    </xf>
    <xf numFmtId="0" fontId="1" fillId="19" borderId="13" xfId="44" applyNumberFormat="1" applyFont="1" applyFill="1" applyBorder="1" applyAlignment="1">
      <alignment vertical="center"/>
    </xf>
    <xf numFmtId="0" fontId="1" fillId="19" borderId="15" xfId="44" applyNumberFormat="1" applyFont="1" applyFill="1" applyBorder="1" applyAlignment="1">
      <alignment vertical="center"/>
    </xf>
    <xf numFmtId="3" fontId="1" fillId="19" borderId="20" xfId="0" applyNumberFormat="1" applyFont="1" applyFill="1" applyBorder="1">
      <alignment vertical="center"/>
    </xf>
    <xf numFmtId="0" fontId="3" fillId="19" borderId="14" xfId="0" applyFont="1" applyFill="1" applyBorder="1" applyAlignment="1">
      <alignment horizontal="centerContinuous" vertical="center"/>
    </xf>
    <xf numFmtId="0" fontId="3" fillId="19" borderId="15" xfId="0" applyFont="1" applyFill="1" applyBorder="1" applyAlignment="1">
      <alignment horizontal="centerContinuous" vertical="center"/>
    </xf>
    <xf numFmtId="0" fontId="3" fillId="19" borderId="18" xfId="0" applyFont="1" applyFill="1" applyBorder="1" applyAlignment="1">
      <alignment horizontal="centerContinuous" vertical="center"/>
    </xf>
    <xf numFmtId="0" fontId="3" fillId="19" borderId="19" xfId="0" applyFont="1" applyFill="1" applyBorder="1">
      <alignment vertical="center"/>
    </xf>
    <xf numFmtId="0" fontId="3" fillId="19" borderId="0" xfId="0" applyFont="1" applyFill="1" applyBorder="1">
      <alignment vertical="center"/>
    </xf>
    <xf numFmtId="0" fontId="3" fillId="19" borderId="14" xfId="0" applyFont="1" applyFill="1" applyBorder="1">
      <alignment vertical="center"/>
    </xf>
    <xf numFmtId="0" fontId="3" fillId="19" borderId="20" xfId="0" applyFont="1" applyFill="1" applyBorder="1">
      <alignment vertical="center"/>
    </xf>
    <xf numFmtId="0" fontId="3" fillId="19" borderId="13" xfId="0" applyFont="1" applyFill="1" applyBorder="1" applyAlignment="1">
      <alignment horizontal="centerContinuous" vertical="center"/>
    </xf>
    <xf numFmtId="0" fontId="3" fillId="19" borderId="21" xfId="0" applyFont="1" applyFill="1" applyBorder="1" applyAlignment="1">
      <alignment horizontal="centerContinuous" vertical="center"/>
    </xf>
    <xf numFmtId="0" fontId="1" fillId="19" borderId="0" xfId="0" applyFont="1" applyFill="1">
      <alignment vertical="center"/>
    </xf>
    <xf numFmtId="0" fontId="22" fillId="19" borderId="22" xfId="44" applyNumberFormat="1" applyFont="1" applyFill="1" applyBorder="1" applyAlignment="1">
      <alignment horizontal="centerContinuous" vertical="center"/>
    </xf>
    <xf numFmtId="0" fontId="22" fillId="19" borderId="22" xfId="44" applyNumberFormat="1" applyFont="1" applyFill="1" applyBorder="1" applyAlignment="1">
      <alignment horizontal="center" vertical="center"/>
    </xf>
    <xf numFmtId="0" fontId="34" fillId="19" borderId="11" xfId="44" applyNumberFormat="1" applyFont="1" applyFill="1" applyBorder="1" applyAlignment="1">
      <alignment horizontal="centerContinuous" vertical="center"/>
    </xf>
    <xf numFmtId="3" fontId="34" fillId="19" borderId="16" xfId="0" applyNumberFormat="1" applyFont="1" applyFill="1" applyBorder="1">
      <alignment vertical="center"/>
    </xf>
    <xf numFmtId="0" fontId="34" fillId="19" borderId="0" xfId="44" applyNumberFormat="1" applyFont="1" applyFill="1" applyBorder="1" applyAlignment="1">
      <alignment horizontal="centerContinuous" vertical="center"/>
    </xf>
    <xf numFmtId="0" fontId="34" fillId="19" borderId="18" xfId="44" applyNumberFormat="1" applyFont="1" applyFill="1" applyBorder="1" applyAlignment="1">
      <alignment horizontal="centerContinuous" vertical="center"/>
    </xf>
    <xf numFmtId="177" fontId="34" fillId="19" borderId="19" xfId="34" applyNumberFormat="1" applyFont="1" applyFill="1" applyBorder="1">
      <alignment vertical="center"/>
    </xf>
    <xf numFmtId="0" fontId="34" fillId="19" borderId="11" xfId="44" applyNumberFormat="1" applyFont="1" applyFill="1" applyBorder="1" applyAlignment="1">
      <alignment vertical="center"/>
    </xf>
    <xf numFmtId="0" fontId="34" fillId="19" borderId="10" xfId="44" applyNumberFormat="1" applyFont="1" applyFill="1" applyBorder="1" applyAlignment="1">
      <alignment vertical="center"/>
    </xf>
    <xf numFmtId="0" fontId="34" fillId="19" borderId="12" xfId="44" applyNumberFormat="1" applyFont="1" applyFill="1" applyBorder="1" applyAlignment="1">
      <alignment vertical="center"/>
    </xf>
    <xf numFmtId="0" fontId="34" fillId="19" borderId="17" xfId="44" applyNumberFormat="1" applyFont="1" applyFill="1" applyBorder="1" applyAlignment="1">
      <alignment vertical="center"/>
    </xf>
    <xf numFmtId="0" fontId="34" fillId="19" borderId="0" xfId="44" applyNumberFormat="1" applyFont="1" applyFill="1" applyBorder="1" applyAlignment="1">
      <alignment vertical="center"/>
    </xf>
    <xf numFmtId="0" fontId="34" fillId="19" borderId="18" xfId="44" applyNumberFormat="1" applyFont="1" applyFill="1" applyBorder="1" applyAlignment="1">
      <alignment vertical="center"/>
    </xf>
    <xf numFmtId="3" fontId="34" fillId="19" borderId="19" xfId="0" applyNumberFormat="1" applyFont="1" applyFill="1" applyBorder="1">
      <alignment vertical="center"/>
    </xf>
    <xf numFmtId="0" fontId="34" fillId="19" borderId="13" xfId="44" applyNumberFormat="1" applyFont="1" applyFill="1" applyBorder="1" applyAlignment="1">
      <alignment vertical="center"/>
    </xf>
    <xf numFmtId="0" fontId="34" fillId="19" borderId="14" xfId="44" applyNumberFormat="1" applyFont="1" applyFill="1" applyBorder="1" applyAlignment="1">
      <alignment vertical="center"/>
    </xf>
    <xf numFmtId="0" fontId="34" fillId="19" borderId="15" xfId="44" applyNumberFormat="1" applyFont="1" applyFill="1" applyBorder="1" applyAlignment="1">
      <alignment vertical="center"/>
    </xf>
    <xf numFmtId="3" fontId="34" fillId="19" borderId="20" xfId="0" applyNumberFormat="1" applyFont="1" applyFill="1" applyBorder="1">
      <alignment vertical="center"/>
    </xf>
    <xf numFmtId="177" fontId="34" fillId="19" borderId="20" xfId="34" applyNumberFormat="1" applyFont="1" applyFill="1" applyBorder="1">
      <alignment vertical="center"/>
    </xf>
    <xf numFmtId="0" fontId="0" fillId="18" borderId="0" xfId="0" applyFill="1" applyAlignment="1">
      <alignment vertical="center"/>
    </xf>
    <xf numFmtId="0" fontId="22" fillId="19" borderId="22" xfId="44" applyNumberFormat="1" applyFont="1" applyFill="1" applyBorder="1" applyAlignment="1">
      <alignment horizontal="left" vertical="center"/>
    </xf>
    <xf numFmtId="0" fontId="0" fillId="18" borderId="0" xfId="0" applyFill="1">
      <alignment vertical="center"/>
    </xf>
    <xf numFmtId="0" fontId="0" fillId="18" borderId="0" xfId="0" applyFill="1" applyBorder="1" applyAlignment="1">
      <alignment vertical="center"/>
    </xf>
    <xf numFmtId="0" fontId="26" fillId="18" borderId="17" xfId="0" applyFont="1" applyFill="1" applyBorder="1" applyAlignment="1">
      <alignment vertical="center" textRotation="255"/>
    </xf>
    <xf numFmtId="0" fontId="26" fillId="18" borderId="0" xfId="0" applyFont="1" applyFill="1" applyBorder="1" applyAlignment="1">
      <alignment vertical="center" textRotation="255"/>
    </xf>
    <xf numFmtId="0" fontId="26" fillId="18" borderId="0" xfId="0" applyFont="1" applyFill="1" applyBorder="1" applyAlignment="1">
      <alignment horizontal="distributed" vertical="center"/>
    </xf>
    <xf numFmtId="0" fontId="0" fillId="18" borderId="0" xfId="0" applyFill="1" applyBorder="1" applyAlignment="1"/>
    <xf numFmtId="0" fontId="1" fillId="18" borderId="0" xfId="0" applyFont="1" applyFill="1" applyBorder="1" applyAlignment="1">
      <alignment horizontal="left"/>
    </xf>
    <xf numFmtId="183" fontId="27" fillId="18" borderId="10" xfId="0" applyNumberFormat="1" applyFont="1" applyFill="1" applyBorder="1" applyAlignment="1"/>
    <xf numFmtId="183" fontId="27" fillId="18" borderId="10" xfId="0" applyNumberFormat="1" applyFont="1" applyFill="1" applyBorder="1" applyAlignment="1">
      <alignment horizontal="left"/>
    </xf>
    <xf numFmtId="183" fontId="27" fillId="18" borderId="12" xfId="0" applyNumberFormat="1" applyFont="1" applyFill="1" applyBorder="1" applyAlignment="1">
      <alignment horizontal="left"/>
    </xf>
    <xf numFmtId="0" fontId="1" fillId="18" borderId="10" xfId="0" applyFont="1" applyFill="1" applyBorder="1" applyAlignment="1">
      <alignment horizontal="left" vertical="center"/>
    </xf>
    <xf numFmtId="0" fontId="1" fillId="18" borderId="12" xfId="0" applyFont="1" applyFill="1" applyBorder="1" applyAlignment="1">
      <alignment horizontal="left" vertical="center"/>
    </xf>
    <xf numFmtId="184" fontId="27" fillId="18" borderId="14" xfId="0" applyNumberFormat="1" applyFont="1" applyFill="1" applyBorder="1" applyAlignment="1"/>
    <xf numFmtId="184" fontId="27" fillId="18" borderId="14" xfId="0" applyNumberFormat="1" applyFont="1" applyFill="1" applyBorder="1" applyAlignment="1">
      <alignment horizontal="left"/>
    </xf>
    <xf numFmtId="184" fontId="27" fillId="18" borderId="15" xfId="0" applyNumberFormat="1" applyFont="1" applyFill="1" applyBorder="1" applyAlignment="1">
      <alignment horizontal="left"/>
    </xf>
    <xf numFmtId="0" fontId="1" fillId="18" borderId="14" xfId="0" applyFont="1" applyFill="1" applyBorder="1" applyAlignment="1">
      <alignment horizontal="left" vertical="center"/>
    </xf>
    <xf numFmtId="0" fontId="1" fillId="18" borderId="15" xfId="0" applyFont="1" applyFill="1" applyBorder="1" applyAlignment="1">
      <alignment horizontal="left" vertical="center"/>
    </xf>
    <xf numFmtId="0" fontId="26" fillId="18" borderId="11" xfId="0" applyFont="1" applyFill="1" applyBorder="1" applyAlignment="1">
      <alignment vertical="center" textRotation="255"/>
    </xf>
    <xf numFmtId="0" fontId="26" fillId="18" borderId="10" xfId="0" applyFont="1" applyFill="1" applyBorder="1" applyAlignment="1">
      <alignment vertical="center" textRotation="255"/>
    </xf>
    <xf numFmtId="0" fontId="0" fillId="18" borderId="10" xfId="0" applyFill="1" applyBorder="1" applyAlignment="1"/>
    <xf numFmtId="0" fontId="1" fillId="18" borderId="12" xfId="0" applyFont="1" applyFill="1" applyBorder="1" applyAlignment="1">
      <alignment horizontal="left"/>
    </xf>
    <xf numFmtId="0" fontId="1" fillId="18" borderId="0" xfId="0" applyFont="1" applyFill="1" applyBorder="1" applyAlignment="1">
      <alignment horizontal="left" vertical="center"/>
    </xf>
    <xf numFmtId="0" fontId="1" fillId="18" borderId="18" xfId="0" applyFont="1" applyFill="1" applyBorder="1" applyAlignment="1">
      <alignment horizontal="left" vertical="center"/>
    </xf>
    <xf numFmtId="0" fontId="1" fillId="18" borderId="18" xfId="0" applyFont="1" applyFill="1" applyBorder="1" applyAlignment="1">
      <alignment horizontal="left"/>
    </xf>
    <xf numFmtId="183" fontId="27" fillId="18" borderId="0" xfId="0" applyNumberFormat="1" applyFont="1" applyFill="1" applyBorder="1" applyAlignment="1"/>
    <xf numFmtId="183" fontId="27" fillId="18" borderId="0" xfId="0" applyNumberFormat="1" applyFont="1" applyFill="1" applyBorder="1" applyAlignment="1">
      <alignment horizontal="left"/>
    </xf>
    <xf numFmtId="183" fontId="27" fillId="18" borderId="18" xfId="0" applyNumberFormat="1" applyFont="1" applyFill="1" applyBorder="1" applyAlignment="1">
      <alignment horizontal="left"/>
    </xf>
    <xf numFmtId="183" fontId="27" fillId="18" borderId="0" xfId="0" applyNumberFormat="1" applyFont="1" applyFill="1" applyBorder="1" applyAlignment="1">
      <alignment vertical="center"/>
    </xf>
    <xf numFmtId="183" fontId="27" fillId="18" borderId="0" xfId="0" applyNumberFormat="1" applyFont="1" applyFill="1" applyBorder="1" applyAlignment="1">
      <alignment horizontal="left" vertical="center"/>
    </xf>
    <xf numFmtId="183" fontId="27" fillId="18" borderId="18" xfId="0" applyNumberFormat="1" applyFont="1" applyFill="1" applyBorder="1" applyAlignment="1">
      <alignment horizontal="left" vertical="center"/>
    </xf>
    <xf numFmtId="183" fontId="27" fillId="18" borderId="14" xfId="0" applyNumberFormat="1" applyFont="1" applyFill="1" applyBorder="1" applyAlignment="1">
      <alignment horizontal="left"/>
    </xf>
    <xf numFmtId="183" fontId="27" fillId="18" borderId="15" xfId="0" applyNumberFormat="1" applyFont="1" applyFill="1" applyBorder="1" applyAlignment="1">
      <alignment horizontal="left"/>
    </xf>
    <xf numFmtId="0" fontId="26" fillId="18" borderId="13" xfId="0" applyFont="1" applyFill="1" applyBorder="1" applyAlignment="1">
      <alignment vertical="center" textRotation="255"/>
    </xf>
    <xf numFmtId="0" fontId="26" fillId="18" borderId="14" xfId="0" applyFont="1" applyFill="1" applyBorder="1" applyAlignment="1">
      <alignment vertical="center" textRotation="255"/>
    </xf>
    <xf numFmtId="0" fontId="0" fillId="18" borderId="14" xfId="0" applyFill="1" applyBorder="1" applyAlignment="1"/>
    <xf numFmtId="184" fontId="27" fillId="18" borderId="14" xfId="0" applyNumberFormat="1" applyFont="1" applyFill="1" applyBorder="1" applyAlignment="1">
      <alignment horizontal="left" vertical="center"/>
    </xf>
    <xf numFmtId="184" fontId="27" fillId="18" borderId="15" xfId="0" applyNumberFormat="1" applyFont="1" applyFill="1" applyBorder="1" applyAlignment="1">
      <alignment horizontal="left" vertical="center"/>
    </xf>
    <xf numFmtId="183" fontId="27" fillId="18" borderId="21" xfId="0" applyNumberFormat="1" applyFont="1" applyFill="1" applyBorder="1" applyAlignment="1">
      <alignment horizontal="left"/>
    </xf>
    <xf numFmtId="183" fontId="27" fillId="18" borderId="23" xfId="0" applyNumberFormat="1" applyFont="1" applyFill="1" applyBorder="1" applyAlignment="1">
      <alignment horizontal="left"/>
    </xf>
    <xf numFmtId="0" fontId="1" fillId="18" borderId="21" xfId="0" applyFont="1" applyFill="1" applyBorder="1" applyAlignment="1">
      <alignment horizontal="left" vertical="center"/>
    </xf>
    <xf numFmtId="0" fontId="1" fillId="18" borderId="23" xfId="0" applyFont="1" applyFill="1" applyBorder="1" applyAlignment="1">
      <alignment horizontal="left" vertical="center"/>
    </xf>
    <xf numFmtId="0" fontId="0" fillId="18" borderId="0" xfId="0" applyFill="1" applyAlignment="1"/>
    <xf numFmtId="0" fontId="1" fillId="18" borderId="0" xfId="0" applyFont="1" applyFill="1" applyBorder="1" applyAlignment="1"/>
    <xf numFmtId="0" fontId="29" fillId="18" borderId="0" xfId="0" applyFont="1" applyFill="1" applyBorder="1" applyAlignment="1">
      <alignment horizontal="left"/>
    </xf>
    <xf numFmtId="0" fontId="0" fillId="18" borderId="17" xfId="0" applyFill="1" applyBorder="1" applyAlignment="1"/>
    <xf numFmtId="178" fontId="30" fillId="18" borderId="15" xfId="0" applyNumberFormat="1" applyFont="1" applyFill="1" applyBorder="1" applyAlignment="1"/>
    <xf numFmtId="183" fontId="27" fillId="18" borderId="14" xfId="0" applyNumberFormat="1" applyFont="1" applyFill="1" applyBorder="1" applyAlignment="1"/>
    <xf numFmtId="183" fontId="27" fillId="18" borderId="15" xfId="0" applyNumberFormat="1" applyFont="1" applyFill="1" applyBorder="1" applyAlignment="1"/>
    <xf numFmtId="0" fontId="0" fillId="18" borderId="18" xfId="0" applyFill="1" applyBorder="1" applyAlignment="1"/>
    <xf numFmtId="181" fontId="30" fillId="18" borderId="12" xfId="0" applyNumberFormat="1" applyFont="1" applyFill="1" applyBorder="1" applyAlignment="1">
      <alignment vertical="center"/>
    </xf>
    <xf numFmtId="183" fontId="27" fillId="18" borderId="21" xfId="0" applyNumberFormat="1" applyFont="1" applyFill="1" applyBorder="1" applyAlignment="1">
      <alignment vertical="center"/>
    </xf>
    <xf numFmtId="183" fontId="27" fillId="18" borderId="23" xfId="0" applyNumberFormat="1" applyFont="1" applyFill="1" applyBorder="1" applyAlignment="1">
      <alignment vertical="center"/>
    </xf>
    <xf numFmtId="0" fontId="0" fillId="18" borderId="21" xfId="0" applyFill="1" applyBorder="1" applyAlignment="1"/>
    <xf numFmtId="0" fontId="0" fillId="18" borderId="23" xfId="0" applyFill="1" applyBorder="1" applyAlignment="1"/>
    <xf numFmtId="178" fontId="30" fillId="18" borderId="12" xfId="0" applyNumberFormat="1" applyFont="1" applyFill="1" applyBorder="1" applyAlignment="1"/>
    <xf numFmtId="183" fontId="27" fillId="18" borderId="12" xfId="0" applyNumberFormat="1" applyFont="1" applyFill="1" applyBorder="1" applyAlignment="1"/>
    <xf numFmtId="181" fontId="30" fillId="18" borderId="18" xfId="0" applyNumberFormat="1" applyFont="1" applyFill="1" applyBorder="1" applyAlignment="1">
      <alignment vertical="center"/>
    </xf>
    <xf numFmtId="183" fontId="27" fillId="18" borderId="18" xfId="0" applyNumberFormat="1" applyFont="1" applyFill="1" applyBorder="1" applyAlignment="1">
      <alignment vertical="center"/>
    </xf>
    <xf numFmtId="178" fontId="30" fillId="18" borderId="0" xfId="0" applyNumberFormat="1" applyFont="1" applyFill="1" applyBorder="1" applyAlignment="1"/>
    <xf numFmtId="178" fontId="30" fillId="18" borderId="18" xfId="0" applyNumberFormat="1" applyFont="1" applyFill="1" applyBorder="1" applyAlignment="1"/>
    <xf numFmtId="183" fontId="27" fillId="18" borderId="0" xfId="0" applyNumberFormat="1" applyFont="1" applyFill="1" applyBorder="1">
      <alignment vertical="center"/>
    </xf>
    <xf numFmtId="0" fontId="0" fillId="18" borderId="18" xfId="0" applyFill="1" applyBorder="1">
      <alignment vertical="center"/>
    </xf>
    <xf numFmtId="183" fontId="27" fillId="18" borderId="18" xfId="0" applyNumberFormat="1" applyFont="1" applyFill="1" applyBorder="1" applyAlignment="1"/>
    <xf numFmtId="183" fontId="27" fillId="18" borderId="14" xfId="0" applyNumberFormat="1" applyFont="1" applyFill="1" applyBorder="1">
      <alignment vertical="center"/>
    </xf>
    <xf numFmtId="183" fontId="27" fillId="18" borderId="14" xfId="0" applyNumberFormat="1" applyFont="1" applyFill="1" applyBorder="1" applyAlignment="1">
      <alignment vertical="center"/>
    </xf>
    <xf numFmtId="183" fontId="27" fillId="18" borderId="15" xfId="0" applyNumberFormat="1" applyFont="1" applyFill="1" applyBorder="1" applyAlignment="1">
      <alignment vertical="center"/>
    </xf>
    <xf numFmtId="0" fontId="29" fillId="18" borderId="24" xfId="0" applyFont="1" applyFill="1" applyBorder="1" applyAlignment="1">
      <alignment horizontal="left"/>
    </xf>
    <xf numFmtId="0" fontId="29" fillId="18" borderId="21" xfId="0" applyFont="1" applyFill="1" applyBorder="1" applyAlignment="1">
      <alignment horizontal="left"/>
    </xf>
    <xf numFmtId="181" fontId="30" fillId="18" borderId="23" xfId="0" applyNumberFormat="1" applyFont="1" applyFill="1" applyBorder="1" applyAlignment="1">
      <alignment vertical="center"/>
    </xf>
    <xf numFmtId="182" fontId="30" fillId="18" borderId="0" xfId="0" applyNumberFormat="1" applyFont="1" applyFill="1" applyBorder="1" applyAlignment="1">
      <alignment vertical="center"/>
    </xf>
    <xf numFmtId="183" fontId="27" fillId="18" borderId="10" xfId="34" applyNumberFormat="1" applyFont="1" applyFill="1" applyBorder="1" applyAlignment="1">
      <alignment horizontal="right" vertical="center"/>
    </xf>
    <xf numFmtId="0" fontId="0" fillId="18" borderId="14" xfId="0" applyFill="1" applyBorder="1" applyAlignment="1">
      <alignment vertical="center"/>
    </xf>
    <xf numFmtId="0" fontId="0" fillId="18" borderId="15" xfId="0" applyFill="1" applyBorder="1" applyAlignment="1">
      <alignment vertical="center"/>
    </xf>
    <xf numFmtId="0" fontId="26" fillId="18" borderId="10" xfId="0" applyFont="1" applyFill="1" applyBorder="1" applyAlignment="1">
      <alignment horizontal="distributed" vertical="center"/>
    </xf>
    <xf numFmtId="0" fontId="26" fillId="18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5" fillId="18" borderId="0" xfId="0" applyFont="1" applyFill="1">
      <alignment vertical="center"/>
    </xf>
    <xf numFmtId="0" fontId="36" fillId="18" borderId="0" xfId="0" applyFont="1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37" fillId="18" borderId="10" xfId="0" applyFont="1" applyFill="1" applyBorder="1" applyAlignment="1">
      <alignment vertical="center"/>
    </xf>
    <xf numFmtId="186" fontId="27" fillId="18" borderId="10" xfId="0" applyNumberFormat="1" applyFont="1" applyFill="1" applyBorder="1" applyAlignment="1">
      <alignment vertical="center"/>
    </xf>
    <xf numFmtId="186" fontId="27" fillId="18" borderId="12" xfId="0" applyNumberFormat="1" applyFont="1" applyFill="1" applyBorder="1" applyAlignment="1">
      <alignment vertical="center"/>
    </xf>
    <xf numFmtId="0" fontId="27" fillId="18" borderId="10" xfId="0" applyFont="1" applyFill="1" applyBorder="1" applyAlignment="1">
      <alignment vertical="center"/>
    </xf>
    <xf numFmtId="186" fontId="38" fillId="18" borderId="10" xfId="0" applyNumberFormat="1" applyFont="1" applyFill="1" applyBorder="1" applyAlignment="1">
      <alignment vertical="center"/>
    </xf>
    <xf numFmtId="186" fontId="38" fillId="18" borderId="12" xfId="0" applyNumberFormat="1" applyFont="1" applyFill="1" applyBorder="1" applyAlignment="1">
      <alignment vertical="center"/>
    </xf>
    <xf numFmtId="187" fontId="27" fillId="18" borderId="10" xfId="0" applyNumberFormat="1" applyFont="1" applyFill="1" applyBorder="1" applyAlignment="1">
      <alignment vertical="center"/>
    </xf>
    <xf numFmtId="187" fontId="27" fillId="18" borderId="12" xfId="0" applyNumberFormat="1" applyFont="1" applyFill="1" applyBorder="1" applyAlignment="1">
      <alignment vertical="center"/>
    </xf>
    <xf numFmtId="187" fontId="38" fillId="18" borderId="10" xfId="0" applyNumberFormat="1" applyFont="1" applyFill="1" applyBorder="1" applyAlignment="1">
      <alignment vertical="center"/>
    </xf>
    <xf numFmtId="0" fontId="32" fillId="18" borderId="12" xfId="0" applyFont="1" applyFill="1" applyBorder="1" applyAlignment="1">
      <alignment vertical="center"/>
    </xf>
    <xf numFmtId="184" fontId="26" fillId="18" borderId="14" xfId="0" applyNumberFormat="1" applyFont="1" applyFill="1" applyBorder="1" applyAlignment="1">
      <alignment horizontal="distributed" vertical="center"/>
    </xf>
    <xf numFmtId="184" fontId="37" fillId="18" borderId="14" xfId="0" applyNumberFormat="1" applyFont="1" applyFill="1" applyBorder="1" applyAlignment="1">
      <alignment vertical="center"/>
    </xf>
    <xf numFmtId="184" fontId="27" fillId="18" borderId="14" xfId="0" applyNumberFormat="1" applyFont="1" applyFill="1" applyBorder="1" applyAlignment="1">
      <alignment vertical="center"/>
    </xf>
    <xf numFmtId="184" fontId="27" fillId="18" borderId="15" xfId="0" applyNumberFormat="1" applyFont="1" applyFill="1" applyBorder="1" applyAlignment="1">
      <alignment vertical="center"/>
    </xf>
    <xf numFmtId="184" fontId="38" fillId="18" borderId="14" xfId="0" applyNumberFormat="1" applyFont="1" applyFill="1" applyBorder="1" applyAlignment="1">
      <alignment vertical="center"/>
    </xf>
    <xf numFmtId="184" fontId="38" fillId="18" borderId="15" xfId="0" applyNumberFormat="1" applyFont="1" applyFill="1" applyBorder="1" applyAlignment="1">
      <alignment vertical="center"/>
    </xf>
    <xf numFmtId="187" fontId="38" fillId="18" borderId="14" xfId="0" applyNumberFormat="1" applyFont="1" applyFill="1" applyBorder="1" applyAlignment="1">
      <alignment vertical="center"/>
    </xf>
    <xf numFmtId="0" fontId="32" fillId="18" borderId="15" xfId="0" applyFont="1" applyFill="1" applyBorder="1" applyAlignment="1">
      <alignment vertical="center"/>
    </xf>
    <xf numFmtId="184" fontId="0" fillId="18" borderId="10" xfId="0" applyNumberFormat="1" applyFill="1" applyBorder="1" applyAlignment="1">
      <alignment vertical="center"/>
    </xf>
    <xf numFmtId="187" fontId="38" fillId="18" borderId="0" xfId="0" applyNumberFormat="1" applyFont="1" applyFill="1" applyBorder="1" applyAlignment="1">
      <alignment vertical="center"/>
    </xf>
    <xf numFmtId="0" fontId="32" fillId="18" borderId="18" xfId="0" applyFont="1" applyFill="1" applyBorder="1" applyAlignment="1">
      <alignment vertical="center"/>
    </xf>
    <xf numFmtId="185" fontId="1" fillId="19" borderId="16" xfId="0" applyNumberFormat="1" applyFont="1" applyFill="1" applyBorder="1" applyAlignment="1">
      <alignment horizontal="right" vertical="center"/>
    </xf>
    <xf numFmtId="0" fontId="37" fillId="18" borderId="0" xfId="0" applyFont="1" applyFill="1" applyBorder="1" applyAlignment="1">
      <alignment vertical="center"/>
    </xf>
    <xf numFmtId="186" fontId="27" fillId="18" borderId="0" xfId="0" applyNumberFormat="1" applyFont="1" applyFill="1" applyBorder="1" applyAlignment="1">
      <alignment vertical="center"/>
    </xf>
    <xf numFmtId="186" fontId="27" fillId="18" borderId="18" xfId="0" applyNumberFormat="1" applyFont="1" applyFill="1" applyBorder="1" applyAlignment="1">
      <alignment vertical="center"/>
    </xf>
    <xf numFmtId="0" fontId="27" fillId="18" borderId="0" xfId="0" applyFont="1" applyFill="1" applyBorder="1" applyAlignment="1">
      <alignment vertical="center"/>
    </xf>
    <xf numFmtId="186" fontId="38" fillId="18" borderId="0" xfId="0" applyNumberFormat="1" applyFont="1" applyFill="1" applyBorder="1" applyAlignment="1">
      <alignment vertical="center"/>
    </xf>
    <xf numFmtId="186" fontId="38" fillId="18" borderId="18" xfId="0" applyNumberFormat="1" applyFont="1" applyFill="1" applyBorder="1" applyAlignment="1">
      <alignment vertical="center"/>
    </xf>
    <xf numFmtId="187" fontId="27" fillId="18" borderId="0" xfId="0" applyNumberFormat="1" applyFont="1" applyFill="1" applyBorder="1" applyAlignment="1">
      <alignment vertical="center"/>
    </xf>
    <xf numFmtId="187" fontId="27" fillId="18" borderId="18" xfId="0" applyNumberFormat="1" applyFont="1" applyFill="1" applyBorder="1" applyAlignment="1">
      <alignment vertical="center"/>
    </xf>
    <xf numFmtId="0" fontId="0" fillId="18" borderId="18" xfId="0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0" fontId="1" fillId="18" borderId="18" xfId="0" applyFont="1" applyFill="1" applyBorder="1" applyAlignment="1">
      <alignment vertical="center"/>
    </xf>
    <xf numFmtId="0" fontId="26" fillId="18" borderId="18" xfId="0" applyFont="1" applyFill="1" applyBorder="1" applyAlignment="1">
      <alignment horizontal="center" vertical="center"/>
    </xf>
    <xf numFmtId="0" fontId="39" fillId="18" borderId="0" xfId="0" applyFont="1" applyFill="1" applyBorder="1" applyAlignment="1">
      <alignment horizontal="center" vertical="center"/>
    </xf>
    <xf numFmtId="0" fontId="40" fillId="18" borderId="14" xfId="0" applyFont="1" applyFill="1" applyBorder="1" applyAlignment="1">
      <alignment horizontal="right"/>
    </xf>
    <xf numFmtId="0" fontId="40" fillId="18" borderId="15" xfId="0" applyFont="1" applyFill="1" applyBorder="1" applyAlignment="1">
      <alignment horizontal="right"/>
    </xf>
    <xf numFmtId="0" fontId="40" fillId="18" borderId="0" xfId="0" applyFont="1" applyFill="1" applyBorder="1" applyAlignment="1">
      <alignment horizontal="right"/>
    </xf>
    <xf numFmtId="0" fontId="40" fillId="18" borderId="18" xfId="0" applyFont="1" applyFill="1" applyBorder="1" applyAlignment="1">
      <alignment horizontal="right"/>
    </xf>
    <xf numFmtId="0" fontId="35" fillId="18" borderId="10" xfId="0" applyFont="1" applyFill="1" applyBorder="1" applyAlignment="1">
      <alignment horizontal="left"/>
    </xf>
    <xf numFmtId="186" fontId="27" fillId="18" borderId="10" xfId="0" applyNumberFormat="1" applyFont="1" applyFill="1" applyBorder="1" applyAlignment="1"/>
    <xf numFmtId="188" fontId="27" fillId="18" borderId="10" xfId="0" applyNumberFormat="1" applyFont="1" applyFill="1" applyBorder="1" applyAlignment="1"/>
    <xf numFmtId="0" fontId="35" fillId="18" borderId="10" xfId="0" applyFont="1" applyFill="1" applyBorder="1" applyAlignment="1"/>
    <xf numFmtId="188" fontId="27" fillId="18" borderId="12" xfId="0" applyNumberFormat="1" applyFont="1" applyFill="1" applyBorder="1" applyAlignment="1"/>
    <xf numFmtId="186" fontId="27" fillId="18" borderId="12" xfId="0" applyNumberFormat="1" applyFont="1" applyFill="1" applyBorder="1" applyAlignment="1"/>
    <xf numFmtId="189" fontId="27" fillId="18" borderId="10" xfId="0" applyNumberFormat="1" applyFont="1" applyFill="1" applyBorder="1" applyAlignment="1">
      <alignment horizontal="right"/>
    </xf>
    <xf numFmtId="0" fontId="0" fillId="18" borderId="12" xfId="0" applyFill="1" applyBorder="1" applyAlignment="1"/>
    <xf numFmtId="184" fontId="35" fillId="18" borderId="14" xfId="0" applyNumberFormat="1" applyFont="1" applyFill="1" applyBorder="1" applyAlignment="1">
      <alignment horizontal="left"/>
    </xf>
    <xf numFmtId="184" fontId="35" fillId="18" borderId="14" xfId="0" applyNumberFormat="1" applyFont="1" applyFill="1" applyBorder="1" applyAlignment="1"/>
    <xf numFmtId="184" fontId="27" fillId="18" borderId="15" xfId="0" applyNumberFormat="1" applyFont="1" applyFill="1" applyBorder="1" applyAlignment="1"/>
    <xf numFmtId="189" fontId="27" fillId="18" borderId="14" xfId="0" applyNumberFormat="1" applyFont="1" applyFill="1" applyBorder="1" applyAlignment="1"/>
    <xf numFmtId="0" fontId="0" fillId="18" borderId="15" xfId="0" applyFill="1" applyBorder="1" applyAlignment="1"/>
    <xf numFmtId="189" fontId="27" fillId="18" borderId="0" xfId="0" applyNumberFormat="1" applyFont="1" applyFill="1" applyBorder="1" applyAlignment="1"/>
    <xf numFmtId="0" fontId="35" fillId="18" borderId="21" xfId="0" applyFont="1" applyFill="1" applyBorder="1" applyAlignment="1">
      <alignment horizontal="left"/>
    </xf>
    <xf numFmtId="186" fontId="27" fillId="18" borderId="21" xfId="0" applyNumberFormat="1" applyFont="1" applyFill="1" applyBorder="1" applyAlignment="1"/>
    <xf numFmtId="188" fontId="27" fillId="18" borderId="21" xfId="0" applyNumberFormat="1" applyFont="1" applyFill="1" applyBorder="1" applyAlignment="1"/>
    <xf numFmtId="0" fontId="35" fillId="18" borderId="21" xfId="0" applyFont="1" applyFill="1" applyBorder="1" applyAlignment="1"/>
    <xf numFmtId="188" fontId="27" fillId="18" borderId="23" xfId="0" applyNumberFormat="1" applyFont="1" applyFill="1" applyBorder="1" applyAlignment="1"/>
    <xf numFmtId="186" fontId="27" fillId="18" borderId="23" xfId="0" applyNumberFormat="1" applyFont="1" applyFill="1" applyBorder="1" applyAlignment="1"/>
    <xf numFmtId="189" fontId="27" fillId="18" borderId="21" xfId="0" applyNumberFormat="1" applyFont="1" applyFill="1" applyBorder="1" applyAlignment="1"/>
    <xf numFmtId="189" fontId="27" fillId="18" borderId="10" xfId="0" applyNumberFormat="1" applyFont="1" applyFill="1" applyBorder="1" applyAlignment="1"/>
    <xf numFmtId="0" fontId="35" fillId="18" borderId="0" xfId="0" applyFont="1" applyFill="1" applyBorder="1" applyAlignment="1">
      <alignment horizontal="left"/>
    </xf>
    <xf numFmtId="186" fontId="27" fillId="18" borderId="0" xfId="0" applyNumberFormat="1" applyFont="1" applyFill="1" applyBorder="1" applyAlignment="1"/>
    <xf numFmtId="188" fontId="27" fillId="18" borderId="0" xfId="0" applyNumberFormat="1" applyFont="1" applyFill="1" applyBorder="1" applyAlignment="1"/>
    <xf numFmtId="0" fontId="35" fillId="18" borderId="0" xfId="0" applyFont="1" applyFill="1" applyBorder="1" applyAlignment="1"/>
    <xf numFmtId="188" fontId="27" fillId="18" borderId="18" xfId="0" applyNumberFormat="1" applyFont="1" applyFill="1" applyBorder="1" applyAlignment="1"/>
    <xf numFmtId="186" fontId="27" fillId="18" borderId="18" xfId="0" applyNumberFormat="1" applyFont="1" applyFill="1" applyBorder="1" applyAlignment="1"/>
    <xf numFmtId="186" fontId="38" fillId="18" borderId="0" xfId="0" applyNumberFormat="1" applyFont="1" applyFill="1" applyBorder="1" applyAlignment="1"/>
    <xf numFmtId="0" fontId="0" fillId="18" borderId="21" xfId="0" applyFill="1" applyBorder="1" applyAlignment="1">
      <alignment vertical="center"/>
    </xf>
    <xf numFmtId="0" fontId="0" fillId="18" borderId="23" xfId="0" applyFill="1" applyBorder="1" applyAlignment="1">
      <alignment vertical="center"/>
    </xf>
    <xf numFmtId="0" fontId="31" fillId="18" borderId="10" xfId="0" applyFont="1" applyFill="1" applyBorder="1" applyAlignment="1">
      <alignment vertical="center"/>
    </xf>
    <xf numFmtId="0" fontId="31" fillId="18" borderId="12" xfId="0" applyFont="1" applyFill="1" applyBorder="1" applyAlignment="1">
      <alignment vertical="center"/>
    </xf>
    <xf numFmtId="0" fontId="31" fillId="18" borderId="0" xfId="0" applyFont="1" applyFill="1" applyBorder="1" applyAlignment="1">
      <alignment vertical="center"/>
    </xf>
    <xf numFmtId="0" fontId="31" fillId="18" borderId="1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19" borderId="20" xfId="34" applyNumberFormat="1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/>
    <xf numFmtId="0" fontId="29" fillId="18" borderId="18" xfId="0" applyFont="1" applyFill="1" applyBorder="1" applyAlignment="1">
      <alignment horizontal="left"/>
    </xf>
    <xf numFmtId="0" fontId="28" fillId="19" borderId="0" xfId="0" applyFont="1" applyFill="1" applyBorder="1">
      <alignment vertical="center"/>
    </xf>
    <xf numFmtId="0" fontId="26" fillId="18" borderId="0" xfId="0" applyFont="1" applyFill="1" applyBorder="1" applyAlignment="1">
      <alignment horizontal="distributed" vertical="center"/>
    </xf>
    <xf numFmtId="183" fontId="27" fillId="18" borderId="10" xfId="0" applyNumberFormat="1" applyFont="1" applyFill="1" applyBorder="1" applyAlignment="1">
      <alignment horizontal="right" vertical="center"/>
    </xf>
    <xf numFmtId="185" fontId="0" fillId="19" borderId="16" xfId="0" applyNumberFormat="1" applyFont="1" applyFill="1" applyBorder="1" applyAlignment="1">
      <alignment horizontal="right" vertical="center"/>
    </xf>
    <xf numFmtId="0" fontId="0" fillId="18" borderId="0" xfId="0" applyFont="1" applyFill="1" applyBorder="1" applyAlignment="1"/>
    <xf numFmtId="0" fontId="0" fillId="18" borderId="10" xfId="0" applyFont="1" applyFill="1" applyBorder="1" applyAlignment="1"/>
    <xf numFmtId="0" fontId="0" fillId="18" borderId="0" xfId="0" applyFont="1" applyFill="1" applyBorder="1" applyAlignment="1">
      <alignment horizontal="left" vertical="center"/>
    </xf>
    <xf numFmtId="0" fontId="0" fillId="18" borderId="0" xfId="0" applyFont="1" applyFill="1" applyBorder="1" applyAlignment="1">
      <alignment horizontal="left"/>
    </xf>
    <xf numFmtId="0" fontId="0" fillId="18" borderId="14" xfId="0" applyFont="1" applyFill="1" applyBorder="1" applyAlignment="1"/>
    <xf numFmtId="0" fontId="0" fillId="18" borderId="10" xfId="0" applyFont="1" applyFill="1" applyBorder="1" applyAlignment="1">
      <alignment horizontal="left"/>
    </xf>
    <xf numFmtId="0" fontId="0" fillId="18" borderId="11" xfId="0" applyFont="1" applyFill="1" applyBorder="1" applyAlignment="1">
      <alignment vertical="center"/>
    </xf>
    <xf numFmtId="0" fontId="42" fillId="18" borderId="10" xfId="0" applyFont="1" applyFill="1" applyBorder="1" applyAlignment="1">
      <alignment horizontal="distributed"/>
    </xf>
    <xf numFmtId="0" fontId="0" fillId="18" borderId="17" xfId="0" applyFont="1" applyFill="1" applyBorder="1" applyAlignment="1">
      <alignment vertical="center"/>
    </xf>
    <xf numFmtId="0" fontId="37" fillId="18" borderId="0" xfId="0" applyFont="1" applyFill="1" applyBorder="1" applyAlignment="1">
      <alignment horizontal="distributed"/>
    </xf>
    <xf numFmtId="0" fontId="0" fillId="18" borderId="0" xfId="0" applyFont="1" applyFill="1" applyBorder="1" applyAlignment="1">
      <alignment horizontal="distributed"/>
    </xf>
    <xf numFmtId="0" fontId="37" fillId="18" borderId="17" xfId="0" applyFont="1" applyFill="1" applyBorder="1" applyAlignment="1">
      <alignment horizontal="distributed"/>
    </xf>
    <xf numFmtId="0" fontId="0" fillId="18" borderId="0" xfId="0" applyFont="1" applyFill="1" applyBorder="1" applyAlignment="1">
      <alignment vertical="center"/>
    </xf>
    <xf numFmtId="0" fontId="0" fillId="18" borderId="17" xfId="0" applyFont="1" applyFill="1" applyBorder="1" applyAlignment="1"/>
    <xf numFmtId="0" fontId="0" fillId="18" borderId="13" xfId="0" applyFont="1" applyFill="1" applyBorder="1" applyAlignment="1"/>
    <xf numFmtId="178" fontId="0" fillId="18" borderId="14" xfId="0" applyNumberFormat="1" applyFont="1" applyFill="1" applyBorder="1" applyAlignment="1"/>
    <xf numFmtId="181" fontId="0" fillId="18" borderId="10" xfId="0" applyNumberFormat="1" applyFont="1" applyFill="1" applyBorder="1" applyAlignment="1">
      <alignment vertical="center"/>
    </xf>
    <xf numFmtId="0" fontId="0" fillId="18" borderId="11" xfId="0" applyFont="1" applyFill="1" applyBorder="1" applyAlignment="1"/>
    <xf numFmtId="178" fontId="0" fillId="18" borderId="10" xfId="0" applyNumberFormat="1" applyFont="1" applyFill="1" applyBorder="1" applyAlignment="1"/>
    <xf numFmtId="181" fontId="0" fillId="18" borderId="0" xfId="0" applyNumberFormat="1" applyFont="1" applyFill="1" applyBorder="1" applyAlignment="1">
      <alignment vertical="center"/>
    </xf>
    <xf numFmtId="178" fontId="0" fillId="18" borderId="0" xfId="0" applyNumberFormat="1" applyFont="1" applyFill="1" applyBorder="1" applyAlignment="1"/>
    <xf numFmtId="0" fontId="0" fillId="18" borderId="0" xfId="0" applyFont="1" applyFill="1" applyBorder="1">
      <alignment vertical="center"/>
    </xf>
    <xf numFmtId="0" fontId="37" fillId="18" borderId="13" xfId="0" applyFont="1" applyFill="1" applyBorder="1" applyAlignment="1">
      <alignment horizontal="distributed"/>
    </xf>
    <xf numFmtId="0" fontId="0" fillId="18" borderId="14" xfId="0" applyFont="1" applyFill="1" applyBorder="1" applyAlignment="1">
      <alignment horizontal="distributed"/>
    </xf>
    <xf numFmtId="181" fontId="0" fillId="18" borderId="21" xfId="0" applyNumberFormat="1" applyFont="1" applyFill="1" applyBorder="1" applyAlignment="1">
      <alignment vertical="center"/>
    </xf>
    <xf numFmtId="0" fontId="0" fillId="18" borderId="0" xfId="0" applyFont="1" applyFill="1" applyBorder="1" applyAlignment="1">
      <alignment vertical="center"/>
    </xf>
    <xf numFmtId="0" fontId="0" fillId="18" borderId="14" xfId="0" applyFont="1" applyFill="1" applyBorder="1" applyAlignment="1">
      <alignment vertical="center"/>
    </xf>
    <xf numFmtId="0" fontId="0" fillId="19" borderId="11" xfId="44" applyNumberFormat="1" applyFont="1" applyFill="1" applyBorder="1" applyAlignment="1">
      <alignment horizontal="centerContinuous" vertical="center"/>
    </xf>
    <xf numFmtId="0" fontId="0" fillId="19" borderId="17" xfId="44" applyNumberFormat="1" applyFont="1" applyFill="1" applyBorder="1" applyAlignment="1">
      <alignment horizontal="centerContinuous" vertical="center"/>
    </xf>
    <xf numFmtId="176" fontId="0" fillId="19" borderId="11" xfId="44" applyNumberFormat="1" applyFont="1" applyFill="1" applyBorder="1" applyAlignment="1">
      <alignment horizontal="centerContinuous" vertical="center"/>
    </xf>
    <xf numFmtId="176" fontId="0" fillId="19" borderId="13" xfId="44" applyNumberFormat="1" applyFont="1" applyFill="1" applyBorder="1" applyAlignment="1">
      <alignment horizontal="centerContinuous" vertical="center"/>
    </xf>
    <xf numFmtId="0" fontId="0" fillId="18" borderId="25" xfId="0" applyFont="1" applyFill="1" applyBorder="1" applyAlignment="1">
      <alignment horizontal="left" vertical="center"/>
    </xf>
    <xf numFmtId="0" fontId="0" fillId="18" borderId="26" xfId="0" applyFont="1" applyFill="1" applyBorder="1" applyAlignment="1"/>
    <xf numFmtId="0" fontId="0" fillId="18" borderId="27" xfId="0" applyFont="1" applyFill="1" applyBorder="1" applyAlignment="1">
      <alignment vertical="center"/>
    </xf>
    <xf numFmtId="0" fontId="0" fillId="18" borderId="28" xfId="0" applyFont="1" applyFill="1" applyBorder="1" applyAlignment="1"/>
    <xf numFmtId="0" fontId="0" fillId="18" borderId="29" xfId="0" applyFont="1" applyFill="1" applyBorder="1" applyAlignment="1">
      <alignment horizontal="left" vertical="center"/>
    </xf>
    <xf numFmtId="0" fontId="0" fillId="18" borderId="12" xfId="0" applyFont="1" applyFill="1" applyBorder="1" applyAlignment="1"/>
    <xf numFmtId="0" fontId="0" fillId="18" borderId="10" xfId="0" applyFont="1" applyFill="1" applyBorder="1" applyAlignment="1">
      <alignment vertical="center"/>
    </xf>
    <xf numFmtId="0" fontId="0" fillId="18" borderId="30" xfId="0" applyFont="1" applyFill="1" applyBorder="1" applyAlignment="1"/>
    <xf numFmtId="0" fontId="0" fillId="18" borderId="31" xfId="0" applyFont="1" applyFill="1" applyBorder="1">
      <alignment vertical="center"/>
    </xf>
    <xf numFmtId="0" fontId="0" fillId="18" borderId="15" xfId="0" applyFont="1" applyFill="1" applyBorder="1" applyAlignment="1"/>
    <xf numFmtId="0" fontId="0" fillId="18" borderId="32" xfId="0" applyFont="1" applyFill="1" applyBorder="1" applyAlignment="1"/>
    <xf numFmtId="0" fontId="0" fillId="18" borderId="33" xfId="0" applyFont="1" applyFill="1" applyBorder="1" applyAlignment="1">
      <alignment horizontal="left" vertical="center"/>
    </xf>
    <xf numFmtId="0" fontId="0" fillId="18" borderId="18" xfId="0" applyFont="1" applyFill="1" applyBorder="1" applyAlignment="1"/>
    <xf numFmtId="0" fontId="0" fillId="18" borderId="34" xfId="0" applyFont="1" applyFill="1" applyBorder="1" applyAlignment="1"/>
    <xf numFmtId="0" fontId="0" fillId="18" borderId="33" xfId="0" applyFont="1" applyFill="1" applyBorder="1">
      <alignment vertical="center"/>
    </xf>
    <xf numFmtId="0" fontId="0" fillId="18" borderId="18" xfId="0" applyFont="1" applyFill="1" applyBorder="1">
      <alignment vertical="center"/>
    </xf>
    <xf numFmtId="0" fontId="43" fillId="18" borderId="0" xfId="28" applyFont="1" applyFill="1" applyBorder="1" applyAlignment="1" applyProtection="1">
      <alignment vertical="center"/>
    </xf>
    <xf numFmtId="0" fontId="0" fillId="18" borderId="34" xfId="0" applyFont="1" applyFill="1" applyBorder="1">
      <alignment vertical="center"/>
    </xf>
    <xf numFmtId="0" fontId="0" fillId="18" borderId="0" xfId="28" applyFont="1" applyFill="1" applyBorder="1" applyAlignment="1" applyProtection="1">
      <alignment vertical="center"/>
    </xf>
    <xf numFmtId="0" fontId="0" fillId="18" borderId="35" xfId="0" applyFont="1" applyFill="1" applyBorder="1" applyAlignment="1"/>
    <xf numFmtId="0" fontId="0" fillId="18" borderId="36" xfId="0" applyFont="1" applyFill="1" applyBorder="1" applyAlignment="1"/>
    <xf numFmtId="0" fontId="0" fillId="0" borderId="37" xfId="0" applyFont="1" applyFill="1" applyBorder="1" applyAlignment="1"/>
    <xf numFmtId="0" fontId="0" fillId="18" borderId="37" xfId="0" applyFont="1" applyFill="1" applyBorder="1" applyAlignment="1"/>
    <xf numFmtId="0" fontId="0" fillId="18" borderId="37" xfId="0" applyFont="1" applyFill="1" applyBorder="1">
      <alignment vertical="center"/>
    </xf>
    <xf numFmtId="0" fontId="0" fillId="18" borderId="38" xfId="0" applyFont="1" applyFill="1" applyBorder="1" applyAlignment="1"/>
    <xf numFmtId="0" fontId="0" fillId="19" borderId="0" xfId="0" applyFont="1" applyFill="1">
      <alignment vertical="center"/>
    </xf>
    <xf numFmtId="0" fontId="3" fillId="0" borderId="0" xfId="0" applyFont="1" applyFill="1">
      <alignment vertical="center"/>
    </xf>
    <xf numFmtId="0" fontId="28" fillId="0" borderId="0" xfId="0" applyFont="1" applyFill="1" applyBorder="1">
      <alignment vertical="center"/>
    </xf>
    <xf numFmtId="0" fontId="22" fillId="0" borderId="0" xfId="0" applyFont="1" applyFill="1">
      <alignment vertical="center"/>
    </xf>
    <xf numFmtId="0" fontId="22" fillId="20" borderId="0" xfId="0" applyFont="1" applyFill="1">
      <alignment vertical="center"/>
    </xf>
    <xf numFmtId="0" fontId="3" fillId="20" borderId="0" xfId="0" applyFont="1" applyFill="1">
      <alignment vertical="center"/>
    </xf>
    <xf numFmtId="0" fontId="1" fillId="20" borderId="0" xfId="0" applyFont="1" applyFill="1">
      <alignment vertical="center"/>
    </xf>
    <xf numFmtId="0" fontId="22" fillId="20" borderId="0" xfId="0" applyFont="1" applyFill="1" applyAlignment="1">
      <alignment horizontal="right" vertical="center"/>
    </xf>
    <xf numFmtId="0" fontId="22" fillId="20" borderId="11" xfId="0" applyFont="1" applyFill="1" applyBorder="1">
      <alignment vertical="center"/>
    </xf>
    <xf numFmtId="0" fontId="22" fillId="20" borderId="10" xfId="0" applyFont="1" applyFill="1" applyBorder="1">
      <alignment vertical="center"/>
    </xf>
    <xf numFmtId="0" fontId="22" fillId="20" borderId="12" xfId="0" applyFont="1" applyFill="1" applyBorder="1">
      <alignment vertical="center"/>
    </xf>
    <xf numFmtId="0" fontId="22" fillId="20" borderId="22" xfId="44" applyNumberFormat="1" applyFont="1" applyFill="1" applyBorder="1" applyAlignment="1">
      <alignment horizontal="centerContinuous" vertical="center"/>
    </xf>
    <xf numFmtId="0" fontId="22" fillId="20" borderId="22" xfId="44" applyNumberFormat="1" applyFont="1" applyFill="1" applyBorder="1" applyAlignment="1">
      <alignment horizontal="left" vertical="center"/>
    </xf>
    <xf numFmtId="0" fontId="22" fillId="20" borderId="22" xfId="44" applyNumberFormat="1" applyFont="1" applyFill="1" applyBorder="1" applyAlignment="1">
      <alignment horizontal="center" vertical="center"/>
    </xf>
    <xf numFmtId="0" fontId="22" fillId="20" borderId="22" xfId="44" applyNumberFormat="1" applyFont="1" applyFill="1" applyBorder="1" applyAlignment="1">
      <alignment vertical="center"/>
    </xf>
    <xf numFmtId="0" fontId="0" fillId="20" borderId="0" xfId="0" applyFill="1" applyBorder="1">
      <alignment vertical="center"/>
    </xf>
    <xf numFmtId="0" fontId="22" fillId="20" borderId="13" xfId="0" applyFont="1" applyFill="1" applyBorder="1">
      <alignment vertical="center"/>
    </xf>
    <xf numFmtId="0" fontId="22" fillId="20" borderId="14" xfId="0" applyFont="1" applyFill="1" applyBorder="1">
      <alignment vertical="center"/>
    </xf>
    <xf numFmtId="0" fontId="22" fillId="20" borderId="15" xfId="0" applyFont="1" applyFill="1" applyBorder="1">
      <alignment vertical="center"/>
    </xf>
    <xf numFmtId="0" fontId="1" fillId="20" borderId="11" xfId="44" applyNumberFormat="1" applyFont="1" applyFill="1" applyBorder="1" applyAlignment="1">
      <alignment horizontal="centerContinuous" vertical="center"/>
    </xf>
    <xf numFmtId="0" fontId="3" fillId="20" borderId="10" xfId="0" applyFont="1" applyFill="1" applyBorder="1" applyAlignment="1">
      <alignment horizontal="centerContinuous" vertical="center"/>
    </xf>
    <xf numFmtId="0" fontId="3" fillId="20" borderId="12" xfId="0" applyFont="1" applyFill="1" applyBorder="1" applyAlignment="1">
      <alignment horizontal="centerContinuous" vertical="center"/>
    </xf>
    <xf numFmtId="0" fontId="1" fillId="20" borderId="17" xfId="44" applyNumberFormat="1" applyFont="1" applyFill="1" applyBorder="1" applyAlignment="1">
      <alignment horizontal="centerContinuous" vertical="center"/>
    </xf>
    <xf numFmtId="0" fontId="3" fillId="20" borderId="0" xfId="0" applyFont="1" applyFill="1" applyBorder="1" applyAlignment="1">
      <alignment horizontal="centerContinuous" vertical="center"/>
    </xf>
    <xf numFmtId="0" fontId="1" fillId="20" borderId="0" xfId="44" applyNumberFormat="1" applyFont="1" applyFill="1" applyBorder="1" applyAlignment="1">
      <alignment horizontal="centerContinuous" vertical="center"/>
    </xf>
    <xf numFmtId="0" fontId="1" fillId="20" borderId="18" xfId="44" applyNumberFormat="1" applyFont="1" applyFill="1" applyBorder="1" applyAlignment="1">
      <alignment horizontal="centerContinuous" vertical="center"/>
    </xf>
    <xf numFmtId="0" fontId="3" fillId="20" borderId="17" xfId="0" applyFont="1" applyFill="1" applyBorder="1">
      <alignment vertical="center"/>
    </xf>
    <xf numFmtId="0" fontId="1" fillId="20" borderId="11" xfId="44" applyNumberFormat="1" applyFont="1" applyFill="1" applyBorder="1" applyAlignment="1">
      <alignment vertical="center"/>
    </xf>
    <xf numFmtId="0" fontId="1" fillId="20" borderId="10" xfId="44" applyNumberFormat="1" applyFont="1" applyFill="1" applyBorder="1" applyAlignment="1">
      <alignment vertical="center"/>
    </xf>
    <xf numFmtId="0" fontId="1" fillId="20" borderId="12" xfId="44" applyNumberFormat="1" applyFont="1" applyFill="1" applyBorder="1" applyAlignment="1">
      <alignment vertical="center"/>
    </xf>
    <xf numFmtId="0" fontId="1" fillId="20" borderId="17" xfId="44" applyNumberFormat="1" applyFont="1" applyFill="1" applyBorder="1" applyAlignment="1">
      <alignment vertical="center"/>
    </xf>
    <xf numFmtId="0" fontId="1" fillId="20" borderId="0" xfId="44" applyNumberFormat="1" applyFont="1" applyFill="1" applyBorder="1" applyAlignment="1">
      <alignment vertical="center"/>
    </xf>
    <xf numFmtId="0" fontId="1" fillId="20" borderId="18" xfId="44" applyNumberFormat="1" applyFont="1" applyFill="1" applyBorder="1" applyAlignment="1">
      <alignment vertical="center"/>
    </xf>
    <xf numFmtId="0" fontId="1" fillId="20" borderId="0" xfId="0" applyFont="1" applyFill="1" applyBorder="1">
      <alignment vertical="center"/>
    </xf>
    <xf numFmtId="0" fontId="3" fillId="20" borderId="13" xfId="0" applyFont="1" applyFill="1" applyBorder="1">
      <alignment vertical="center"/>
    </xf>
    <xf numFmtId="0" fontId="1" fillId="20" borderId="13" xfId="44" applyNumberFormat="1" applyFont="1" applyFill="1" applyBorder="1" applyAlignment="1">
      <alignment vertical="center"/>
    </xf>
    <xf numFmtId="0" fontId="1" fillId="20" borderId="14" xfId="44" applyNumberFormat="1" applyFont="1" applyFill="1" applyBorder="1" applyAlignment="1">
      <alignment vertical="center"/>
    </xf>
    <xf numFmtId="0" fontId="1" fillId="20" borderId="15" xfId="44" applyNumberFormat="1" applyFont="1" applyFill="1" applyBorder="1" applyAlignment="1">
      <alignment vertical="center"/>
    </xf>
    <xf numFmtId="176" fontId="1" fillId="20" borderId="11" xfId="44" applyNumberFormat="1" applyFont="1" applyFill="1" applyBorder="1" applyAlignment="1">
      <alignment horizontal="centerContinuous" vertical="center"/>
    </xf>
    <xf numFmtId="176" fontId="1" fillId="20" borderId="13" xfId="44" applyNumberFormat="1" applyFont="1" applyFill="1" applyBorder="1" applyAlignment="1">
      <alignment horizontal="centerContinuous" vertical="center"/>
    </xf>
    <xf numFmtId="0" fontId="3" fillId="20" borderId="14" xfId="0" applyFont="1" applyFill="1" applyBorder="1" applyAlignment="1">
      <alignment horizontal="centerContinuous" vertical="center"/>
    </xf>
    <xf numFmtId="0" fontId="3" fillId="20" borderId="15" xfId="0" applyFont="1" applyFill="1" applyBorder="1" applyAlignment="1">
      <alignment horizontal="centerContinuous" vertical="center"/>
    </xf>
    <xf numFmtId="0" fontId="3" fillId="20" borderId="18" xfId="0" applyFont="1" applyFill="1" applyBorder="1" applyAlignment="1">
      <alignment horizontal="centerContinuous" vertical="center"/>
    </xf>
    <xf numFmtId="0" fontId="3" fillId="20" borderId="19" xfId="0" applyFont="1" applyFill="1" applyBorder="1">
      <alignment vertical="center"/>
    </xf>
    <xf numFmtId="0" fontId="3" fillId="20" borderId="0" xfId="0" applyFont="1" applyFill="1" applyBorder="1">
      <alignment vertical="center"/>
    </xf>
    <xf numFmtId="0" fontId="3" fillId="20" borderId="14" xfId="0" applyFont="1" applyFill="1" applyBorder="1">
      <alignment vertical="center"/>
    </xf>
    <xf numFmtId="0" fontId="3" fillId="20" borderId="13" xfId="0" applyFont="1" applyFill="1" applyBorder="1" applyAlignment="1">
      <alignment horizontal="centerContinuous" vertical="center"/>
    </xf>
    <xf numFmtId="0" fontId="3" fillId="20" borderId="21" xfId="0" applyFont="1" applyFill="1" applyBorder="1" applyAlignment="1">
      <alignment horizontal="centerContinuous" vertical="center"/>
    </xf>
    <xf numFmtId="0" fontId="0" fillId="20" borderId="0" xfId="0" applyFill="1">
      <alignment vertical="center"/>
    </xf>
    <xf numFmtId="0" fontId="0" fillId="18" borderId="0" xfId="0" applyFont="1" applyFill="1" applyBorder="1" applyAlignment="1">
      <alignment vertical="center"/>
    </xf>
    <xf numFmtId="0" fontId="0" fillId="18" borderId="14" xfId="0" applyFont="1" applyFill="1" applyBorder="1" applyAlignment="1">
      <alignment vertical="center"/>
    </xf>
    <xf numFmtId="0" fontId="41" fillId="18" borderId="0" xfId="0" applyFont="1" applyFill="1" applyBorder="1" applyAlignment="1">
      <alignment vertical="center"/>
    </xf>
    <xf numFmtId="0" fontId="23" fillId="0" borderId="37" xfId="28" applyBorder="1" applyAlignment="1" applyProtection="1">
      <alignment vertical="center"/>
    </xf>
    <xf numFmtId="183" fontId="27" fillId="18" borderId="11" xfId="34" applyNumberFormat="1" applyFont="1" applyFill="1" applyBorder="1" applyAlignment="1">
      <alignment horizontal="right" vertical="center"/>
    </xf>
    <xf numFmtId="183" fontId="27" fillId="18" borderId="10" xfId="34" applyNumberFormat="1" applyFont="1" applyFill="1" applyBorder="1" applyAlignment="1">
      <alignment horizontal="right" vertical="center"/>
    </xf>
    <xf numFmtId="183" fontId="27" fillId="18" borderId="10" xfId="0" applyNumberFormat="1" applyFont="1" applyFill="1" applyBorder="1" applyAlignment="1">
      <alignment horizontal="right" vertical="center"/>
    </xf>
    <xf numFmtId="184" fontId="27" fillId="18" borderId="13" xfId="34" applyNumberFormat="1" applyFont="1" applyFill="1" applyBorder="1" applyAlignment="1">
      <alignment horizontal="right" vertical="center"/>
    </xf>
    <xf numFmtId="184" fontId="27" fillId="18" borderId="14" xfId="0" applyNumberFormat="1" applyFont="1" applyFill="1" applyBorder="1" applyAlignment="1">
      <alignment horizontal="right" vertical="center"/>
    </xf>
    <xf numFmtId="0" fontId="35" fillId="18" borderId="10" xfId="0" applyFont="1" applyFill="1" applyBorder="1" applyAlignment="1">
      <alignment horizontal="right" vertical="center"/>
    </xf>
    <xf numFmtId="0" fontId="26" fillId="18" borderId="24" xfId="0" applyFont="1" applyFill="1" applyBorder="1" applyAlignment="1">
      <alignment horizontal="center" vertical="center"/>
    </xf>
    <xf numFmtId="0" fontId="26" fillId="18" borderId="21" xfId="0" applyFont="1" applyFill="1" applyBorder="1" applyAlignment="1">
      <alignment horizontal="center" vertical="center"/>
    </xf>
    <xf numFmtId="0" fontId="26" fillId="18" borderId="23" xfId="0" applyFont="1" applyFill="1" applyBorder="1" applyAlignment="1">
      <alignment horizontal="center" vertical="center"/>
    </xf>
    <xf numFmtId="0" fontId="26" fillId="18" borderId="13" xfId="0" applyFont="1" applyFill="1" applyBorder="1" applyAlignment="1">
      <alignment horizontal="center" vertical="center"/>
    </xf>
    <xf numFmtId="0" fontId="26" fillId="18" borderId="14" xfId="0" applyFont="1" applyFill="1" applyBorder="1" applyAlignment="1">
      <alignment horizontal="center" vertical="center"/>
    </xf>
    <xf numFmtId="0" fontId="26" fillId="18" borderId="15" xfId="0" applyFont="1" applyFill="1" applyBorder="1" applyAlignment="1">
      <alignment horizontal="center" vertical="center"/>
    </xf>
    <xf numFmtId="183" fontId="27" fillId="18" borderId="17" xfId="34" applyNumberFormat="1" applyFont="1" applyFill="1" applyBorder="1" applyAlignment="1">
      <alignment horizontal="right" vertical="center"/>
    </xf>
    <xf numFmtId="183" fontId="27" fillId="18" borderId="0" xfId="0" applyNumberFormat="1" applyFont="1" applyFill="1" applyBorder="1" applyAlignment="1">
      <alignment horizontal="right" vertical="center"/>
    </xf>
    <xf numFmtId="0" fontId="0" fillId="18" borderId="11" xfId="0" applyFill="1" applyBorder="1" applyAlignment="1">
      <alignment vertical="center"/>
    </xf>
    <xf numFmtId="0" fontId="0" fillId="18" borderId="10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0" fontId="0" fillId="18" borderId="13" xfId="0" applyFill="1" applyBorder="1" applyAlignment="1">
      <alignment vertical="center"/>
    </xf>
    <xf numFmtId="0" fontId="0" fillId="18" borderId="14" xfId="0" applyFill="1" applyBorder="1" applyAlignment="1">
      <alignment vertical="center"/>
    </xf>
    <xf numFmtId="0" fontId="0" fillId="18" borderId="15" xfId="0" applyFill="1" applyBorder="1" applyAlignment="1">
      <alignment vertical="center"/>
    </xf>
    <xf numFmtId="0" fontId="26" fillId="18" borderId="10" xfId="0" applyFont="1" applyFill="1" applyBorder="1" applyAlignment="1">
      <alignment horizontal="distributed" vertical="center"/>
    </xf>
    <xf numFmtId="0" fontId="0" fillId="18" borderId="10" xfId="0" applyFont="1" applyFill="1" applyBorder="1" applyAlignment="1">
      <alignment horizontal="distributed" vertical="center"/>
    </xf>
    <xf numFmtId="0" fontId="26" fillId="18" borderId="0" xfId="0" applyFont="1" applyFill="1" applyBorder="1" applyAlignment="1">
      <alignment horizontal="distributed" vertical="center"/>
    </xf>
    <xf numFmtId="0" fontId="0" fillId="18" borderId="0" xfId="0" applyFont="1" applyFill="1" applyBorder="1" applyAlignment="1">
      <alignment horizontal="distributed" vertical="center"/>
    </xf>
    <xf numFmtId="0" fontId="26" fillId="18" borderId="0" xfId="0" applyFont="1" applyFill="1" applyBorder="1" applyAlignment="1">
      <alignment horizontal="center" vertical="center"/>
    </xf>
    <xf numFmtId="0" fontId="0" fillId="18" borderId="0" xfId="0" applyFont="1" applyFill="1" applyAlignment="1">
      <alignment horizontal="distributed" vertical="center"/>
    </xf>
    <xf numFmtId="0" fontId="0" fillId="18" borderId="0" xfId="0" applyFont="1" applyFill="1" applyAlignment="1">
      <alignment horizontal="center" vertical="center"/>
    </xf>
    <xf numFmtId="0" fontId="26" fillId="18" borderId="10" xfId="0" applyFont="1" applyFill="1" applyBorder="1" applyAlignment="1">
      <alignment horizontal="center" vertical="center"/>
    </xf>
    <xf numFmtId="0" fontId="26" fillId="18" borderId="21" xfId="0" applyFont="1" applyFill="1" applyBorder="1" applyAlignment="1">
      <alignment horizontal="distributed" vertical="center"/>
    </xf>
    <xf numFmtId="0" fontId="28" fillId="18" borderId="0" xfId="0" applyFont="1" applyFill="1" applyBorder="1" applyAlignment="1">
      <alignment vertical="center"/>
    </xf>
    <xf numFmtId="0" fontId="0" fillId="18" borderId="0" xfId="0" applyFont="1" applyFill="1" applyBorder="1" applyAlignment="1">
      <alignment vertical="center"/>
    </xf>
    <xf numFmtId="0" fontId="26" fillId="18" borderId="14" xfId="0" applyFont="1" applyFill="1" applyBorder="1" applyAlignment="1">
      <alignment horizontal="distributed" vertical="center"/>
    </xf>
    <xf numFmtId="0" fontId="0" fillId="18" borderId="14" xfId="0" applyFont="1" applyFill="1" applyBorder="1" applyAlignment="1">
      <alignment vertical="center"/>
    </xf>
    <xf numFmtId="0" fontId="28" fillId="18" borderId="10" xfId="0" applyFont="1" applyFill="1" applyBorder="1" applyAlignment="1">
      <alignment vertical="center"/>
    </xf>
    <xf numFmtId="0" fontId="28" fillId="18" borderId="14" xfId="0" applyFont="1" applyFill="1" applyBorder="1" applyAlignment="1">
      <alignment vertical="center"/>
    </xf>
    <xf numFmtId="0" fontId="0" fillId="18" borderId="14" xfId="0" applyFont="1" applyFill="1" applyBorder="1" applyAlignment="1">
      <alignment horizontal="center" vertical="center"/>
    </xf>
    <xf numFmtId="183" fontId="27" fillId="18" borderId="13" xfId="34" applyNumberFormat="1" applyFont="1" applyFill="1" applyBorder="1" applyAlignment="1">
      <alignment horizontal="right" vertical="center"/>
    </xf>
    <xf numFmtId="183" fontId="27" fillId="18" borderId="14" xfId="0" applyNumberFormat="1" applyFont="1" applyFill="1" applyBorder="1" applyAlignment="1">
      <alignment horizontal="right" vertical="center"/>
    </xf>
    <xf numFmtId="0" fontId="31" fillId="18" borderId="0" xfId="0" applyFont="1" applyFill="1" applyBorder="1" applyAlignment="1"/>
    <xf numFmtId="0" fontId="0" fillId="18" borderId="0" xfId="0" applyFill="1" applyAlignment="1">
      <alignment vertical="center"/>
    </xf>
    <xf numFmtId="0" fontId="23" fillId="18" borderId="0" xfId="28" applyFill="1" applyBorder="1" applyAlignment="1" applyProtection="1">
      <alignment vertical="center"/>
    </xf>
    <xf numFmtId="0" fontId="41" fillId="0" borderId="0" xfId="0" applyFont="1" applyBorder="1" applyAlignment="1">
      <alignment vertical="center"/>
    </xf>
    <xf numFmtId="0" fontId="23" fillId="18" borderId="13" xfId="28" applyFill="1" applyBorder="1" applyAlignment="1" applyProtection="1">
      <alignment vertical="center"/>
    </xf>
    <xf numFmtId="0" fontId="41" fillId="0" borderId="14" xfId="0" applyFont="1" applyBorder="1" applyAlignment="1">
      <alignment vertical="center"/>
    </xf>
    <xf numFmtId="0" fontId="43" fillId="18" borderId="17" xfId="28" applyFont="1" applyFill="1" applyBorder="1" applyAlignment="1" applyProtection="1">
      <alignment vertical="center" wrapText="1"/>
    </xf>
    <xf numFmtId="0" fontId="0" fillId="0" borderId="0" xfId="0" applyFont="1" applyBorder="1" applyAlignment="1">
      <alignment vertical="center" wrapText="1"/>
    </xf>
    <xf numFmtId="183" fontId="27" fillId="18" borderId="24" xfId="34" applyNumberFormat="1" applyFont="1" applyFill="1" applyBorder="1" applyAlignment="1">
      <alignment horizontal="right" vertical="center"/>
    </xf>
    <xf numFmtId="0" fontId="0" fillId="18" borderId="21" xfId="0" applyFill="1" applyBorder="1" applyAlignment="1">
      <alignment vertical="center"/>
    </xf>
    <xf numFmtId="183" fontId="27" fillId="18" borderId="14" xfId="34" applyNumberFormat="1" applyFont="1" applyFill="1" applyBorder="1" applyAlignment="1">
      <alignment horizontal="right" vertical="center"/>
    </xf>
    <xf numFmtId="0" fontId="0" fillId="18" borderId="0" xfId="0" applyFill="1" applyBorder="1" applyAlignment="1">
      <alignment vertical="center"/>
    </xf>
    <xf numFmtId="183" fontId="27" fillId="18" borderId="0" xfId="34" applyNumberFormat="1" applyFont="1" applyFill="1" applyBorder="1" applyAlignment="1">
      <alignment horizontal="right" vertical="center"/>
    </xf>
    <xf numFmtId="184" fontId="27" fillId="18" borderId="14" xfId="34" applyNumberFormat="1" applyFont="1" applyFill="1" applyBorder="1" applyAlignment="1">
      <alignment horizontal="right" vertical="center"/>
    </xf>
    <xf numFmtId="184" fontId="0" fillId="18" borderId="14" xfId="0" applyNumberFormat="1" applyFill="1" applyBorder="1" applyAlignment="1">
      <alignment vertical="center"/>
    </xf>
    <xf numFmtId="0" fontId="0" fillId="18" borderId="10" xfId="0" applyFill="1" applyBorder="1" applyAlignment="1">
      <alignment horizontal="right" vertical="center"/>
    </xf>
    <xf numFmtId="0" fontId="26" fillId="18" borderId="11" xfId="0" applyFont="1" applyFill="1" applyBorder="1" applyAlignment="1">
      <alignment horizontal="center" vertical="center"/>
    </xf>
    <xf numFmtId="0" fontId="26" fillId="18" borderId="12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184" fontId="27" fillId="18" borderId="11" xfId="34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学種別" xfId="44"/>
    <cellStyle name="良い" xfId="45" builtinId="26" customBuiltin="1"/>
  </cellStyles>
  <dxfs count="0"/>
  <tableStyles count="0" defaultTableStyle="TableStyleMedium9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104775</xdr:rowOff>
    </xdr:from>
    <xdr:to>
      <xdr:col>135</xdr:col>
      <xdr:colOff>0</xdr:colOff>
      <xdr:row>10</xdr:row>
      <xdr:rowOff>104775</xdr:rowOff>
    </xdr:to>
    <xdr:grpSp>
      <xdr:nvGrpSpPr>
        <xdr:cNvPr id="18207" name="Group 1"/>
        <xdr:cNvGrpSpPr>
          <a:grpSpLocks/>
        </xdr:cNvGrpSpPr>
      </xdr:nvGrpSpPr>
      <xdr:grpSpPr bwMode="auto">
        <a:xfrm>
          <a:off x="1638300" y="1704975"/>
          <a:ext cx="8229600" cy="400050"/>
          <a:chOff x="129" y="160"/>
          <a:chExt cx="864" cy="42"/>
        </a:xfrm>
      </xdr:grpSpPr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224" y="160"/>
            <a:ext cx="76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保護者が支出した教育費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6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年度/平成2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18219" name="Group 3"/>
          <xdr:cNvGrpSpPr>
            <a:grpSpLocks/>
          </xdr:cNvGrpSpPr>
        </xdr:nvGrpSpPr>
        <xdr:grpSpPr bwMode="auto">
          <a:xfrm>
            <a:off x="129" y="170"/>
            <a:ext cx="98" cy="30"/>
            <a:chOff x="167" y="203"/>
            <a:chExt cx="98" cy="30"/>
          </a:xfrm>
        </xdr:grpSpPr>
        <xdr:sp macro="" textlink="">
          <xdr:nvSpPr>
            <xdr:cNvPr id="18220" name="AutoShape 4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2053" name="Text Box 5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3-2</a:t>
              </a:r>
            </a:p>
          </xdr:txBody>
        </xdr:sp>
      </xdr:grpSp>
    </xdr:grpSp>
    <xdr:clientData/>
  </xdr:twoCellAnchor>
  <xdr:twoCellAnchor>
    <xdr:from>
      <xdr:col>1</xdr:col>
      <xdr:colOff>19050</xdr:colOff>
      <xdr:row>2</xdr:row>
      <xdr:rowOff>9525</xdr:rowOff>
    </xdr:from>
    <xdr:to>
      <xdr:col>138</xdr:col>
      <xdr:colOff>428625</xdr:colOff>
      <xdr:row>7</xdr:row>
      <xdr:rowOff>171450</xdr:rowOff>
    </xdr:to>
    <xdr:grpSp>
      <xdr:nvGrpSpPr>
        <xdr:cNvPr id="18208" name="Group 14"/>
        <xdr:cNvGrpSpPr>
          <a:grpSpLocks/>
        </xdr:cNvGrpSpPr>
      </xdr:nvGrpSpPr>
      <xdr:grpSpPr bwMode="auto">
        <a:xfrm>
          <a:off x="219075" y="409575"/>
          <a:ext cx="10658475" cy="1162050"/>
          <a:chOff x="22" y="22"/>
          <a:chExt cx="1119" cy="122"/>
        </a:xfrm>
      </xdr:grpSpPr>
      <xdr:grpSp>
        <xdr:nvGrpSpPr>
          <xdr:cNvPr id="18209" name="Group 15"/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18213" name="Rectangle 16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18214" name="Group 17"/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18216" name="Rectangle 18"/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217" name="AutoShape 19"/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8215" name="Rectangle 20"/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8210" name="Group 21"/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2070" name="Text Box 22"/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2071" name="Text Box 23"/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9</xdr:row>
      <xdr:rowOff>38100</xdr:rowOff>
    </xdr:from>
    <xdr:to>
      <xdr:col>5</xdr:col>
      <xdr:colOff>8405</xdr:colOff>
      <xdr:row>59</xdr:row>
      <xdr:rowOff>155725</xdr:rowOff>
    </xdr:to>
    <xdr:grpSp>
      <xdr:nvGrpSpPr>
        <xdr:cNvPr id="159" name="グループ化 158"/>
        <xdr:cNvGrpSpPr/>
      </xdr:nvGrpSpPr>
      <xdr:grpSpPr>
        <a:xfrm>
          <a:off x="209550" y="1838325"/>
          <a:ext cx="1008530" cy="13747900"/>
          <a:chOff x="1057275" y="1800225"/>
          <a:chExt cx="1009650" cy="14040000"/>
        </a:xfrm>
      </xdr:grpSpPr>
      <xdr:grpSp>
        <xdr:nvGrpSpPr>
          <xdr:cNvPr id="160" name="Group 347"/>
          <xdr:cNvGrpSpPr>
            <a:grpSpLocks/>
          </xdr:cNvGrpSpPr>
        </xdr:nvGrpSpPr>
        <xdr:grpSpPr bwMode="auto">
          <a:xfrm>
            <a:off x="1057389" y="1800225"/>
            <a:ext cx="777519" cy="1260000"/>
            <a:chOff x="1118" y="196"/>
            <a:chExt cx="80" cy="91"/>
          </a:xfrm>
        </xdr:grpSpPr>
        <xdr:grpSp>
          <xdr:nvGrpSpPr>
            <xdr:cNvPr id="325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34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5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26" name="Group 351"/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327" name="Group 352"/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331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32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33" name="Text Box 355"/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28" name="Group 356"/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329" name="Text Box 357"/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30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61" name="グループ化 185"/>
          <xdr:cNvGrpSpPr>
            <a:grpSpLocks/>
          </xdr:cNvGrpSpPr>
        </xdr:nvGrpSpPr>
        <xdr:grpSpPr bwMode="auto">
          <a:xfrm>
            <a:off x="1057275" y="3157380"/>
            <a:ext cx="790852" cy="1260000"/>
            <a:chOff x="6606020" y="1329766"/>
            <a:chExt cx="804412" cy="925484"/>
          </a:xfrm>
        </xdr:grpSpPr>
        <xdr:grpSp>
          <xdr:nvGrpSpPr>
            <xdr:cNvPr id="303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18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4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4" name="Text Box 15"/>
            <xdr:cNvSpPr txBox="1">
              <a:spLocks noChangeArrowheads="1"/>
            </xdr:cNvSpPr>
          </xdr:nvSpPr>
          <xdr:spPr bwMode="auto">
            <a:xfrm>
              <a:off x="6983864" y="1353470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05" name="Text Box 16"/>
            <xdr:cNvSpPr txBox="1">
              <a:spLocks noChangeArrowheads="1"/>
            </xdr:cNvSpPr>
          </xdr:nvSpPr>
          <xdr:spPr bwMode="auto">
            <a:xfrm>
              <a:off x="6983864" y="1515046"/>
              <a:ext cx="184078" cy="20409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13" name="Text Box 18"/>
            <xdr:cNvSpPr txBox="1">
              <a:spLocks noChangeArrowheads="1"/>
            </xdr:cNvSpPr>
          </xdr:nvSpPr>
          <xdr:spPr bwMode="auto">
            <a:xfrm>
              <a:off x="6983864" y="1693631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14" name="Text Box 19"/>
            <xdr:cNvSpPr txBox="1">
              <a:spLocks noChangeArrowheads="1"/>
            </xdr:cNvSpPr>
          </xdr:nvSpPr>
          <xdr:spPr bwMode="auto">
            <a:xfrm>
              <a:off x="6983864" y="187221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15" name="Text Box 20"/>
            <xdr:cNvSpPr txBox="1">
              <a:spLocks noChangeArrowheads="1"/>
            </xdr:cNvSpPr>
          </xdr:nvSpPr>
          <xdr:spPr bwMode="auto">
            <a:xfrm>
              <a:off x="6983864" y="2042295"/>
              <a:ext cx="184078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16" name="Text Box 22"/>
            <xdr:cNvSpPr txBox="1">
              <a:spLocks noChangeArrowheads="1"/>
            </xdr:cNvSpPr>
          </xdr:nvSpPr>
          <xdr:spPr bwMode="auto">
            <a:xfrm>
              <a:off x="6790098" y="1353470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17" name="Text Box 23"/>
            <xdr:cNvSpPr txBox="1">
              <a:spLocks noChangeArrowheads="1"/>
            </xdr:cNvSpPr>
          </xdr:nvSpPr>
          <xdr:spPr bwMode="auto">
            <a:xfrm>
              <a:off x="6799786" y="2042295"/>
              <a:ext cx="203455" cy="19559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62" name="Group 229"/>
          <xdr:cNvGrpSpPr>
            <a:grpSpLocks/>
          </xdr:cNvGrpSpPr>
        </xdr:nvGrpSpPr>
        <xdr:grpSpPr bwMode="auto">
          <a:xfrm>
            <a:off x="1057275" y="7222248"/>
            <a:ext cx="792861" cy="1260000"/>
            <a:chOff x="1115" y="584"/>
            <a:chExt cx="83" cy="91"/>
          </a:xfrm>
        </xdr:grpSpPr>
        <xdr:grpSp>
          <xdr:nvGrpSpPr>
            <xdr:cNvPr id="292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96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7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3" name="Group 233"/>
            <xdr:cNvGrpSpPr>
              <a:grpSpLocks/>
            </xdr:cNvGrpSpPr>
          </xdr:nvGrpSpPr>
          <xdr:grpSpPr bwMode="auto">
            <a:xfrm>
              <a:off x="1141" y="593"/>
              <a:ext cx="37" cy="65"/>
              <a:chOff x="48" y="573"/>
              <a:chExt cx="37" cy="65"/>
            </a:xfrm>
          </xdr:grpSpPr>
          <xdr:sp macro="" textlink="">
            <xdr:nvSpPr>
              <xdr:cNvPr id="294" name="Text Box 234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95" name="Text Box 235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63" name="Group 237"/>
          <xdr:cNvGrpSpPr>
            <a:grpSpLocks/>
          </xdr:cNvGrpSpPr>
        </xdr:nvGrpSpPr>
        <xdr:grpSpPr bwMode="auto">
          <a:xfrm flipH="1">
            <a:off x="1057275" y="4529060"/>
            <a:ext cx="792861" cy="1260000"/>
            <a:chOff x="1148" y="471"/>
            <a:chExt cx="83" cy="91"/>
          </a:xfrm>
        </xdr:grpSpPr>
        <xdr:sp macro="" textlink="">
          <xdr:nvSpPr>
            <xdr:cNvPr id="288" name="Rectangle 238" descr="index_4_教育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89" name="AutoShape 239" descr="index_4_教育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4" name="Group 250"/>
          <xdr:cNvGrpSpPr>
            <a:grpSpLocks/>
          </xdr:cNvGrpSpPr>
        </xdr:nvGrpSpPr>
        <xdr:grpSpPr bwMode="auto">
          <a:xfrm>
            <a:off x="1057275" y="5800392"/>
            <a:ext cx="792861" cy="1313616"/>
            <a:chOff x="1115" y="674"/>
            <a:chExt cx="83" cy="98"/>
          </a:xfrm>
        </xdr:grpSpPr>
        <xdr:grpSp>
          <xdr:nvGrpSpPr>
            <xdr:cNvPr id="274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86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7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5" name="Group 254"/>
            <xdr:cNvGrpSpPr>
              <a:grpSpLocks/>
            </xdr:cNvGrpSpPr>
          </xdr:nvGrpSpPr>
          <xdr:grpSpPr bwMode="auto">
            <a:xfrm>
              <a:off x="1141" y="674"/>
              <a:ext cx="46" cy="93"/>
              <a:chOff x="49" y="657"/>
              <a:chExt cx="46" cy="93"/>
            </a:xfrm>
          </xdr:grpSpPr>
          <xdr:grpSp>
            <xdr:nvGrpSpPr>
              <xdr:cNvPr id="276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84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85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77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3"/>
                <a:chOff x="49" y="697"/>
                <a:chExt cx="46" cy="53"/>
              </a:xfrm>
            </xdr:grpSpPr>
            <xdr:sp macro="" textlink="">
              <xdr:nvSpPr>
                <xdr:cNvPr id="278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79" name="Text Box 260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65" name="Group 272"/>
          <xdr:cNvGrpSpPr>
            <a:grpSpLocks/>
          </xdr:cNvGrpSpPr>
        </xdr:nvGrpSpPr>
        <xdr:grpSpPr bwMode="auto">
          <a:xfrm>
            <a:off x="1057275" y="8591080"/>
            <a:ext cx="792861" cy="1260000"/>
            <a:chOff x="1115" y="874"/>
            <a:chExt cx="83" cy="91"/>
          </a:xfrm>
        </xdr:grpSpPr>
        <xdr:grpSp>
          <xdr:nvGrpSpPr>
            <xdr:cNvPr id="258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70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1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9" name="Group 276"/>
            <xdr:cNvGrpSpPr>
              <a:grpSpLocks/>
            </xdr:cNvGrpSpPr>
          </xdr:nvGrpSpPr>
          <xdr:grpSpPr bwMode="auto">
            <a:xfrm>
              <a:off x="1141" y="881"/>
              <a:ext cx="37" cy="65"/>
              <a:chOff x="48" y="571"/>
              <a:chExt cx="37" cy="65"/>
            </a:xfrm>
          </xdr:grpSpPr>
          <xdr:sp macro="" textlink="">
            <xdr:nvSpPr>
              <xdr:cNvPr id="268" name="Text Box 277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9" name="Text Box 278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66" name="Group 279"/>
          <xdr:cNvGrpSpPr>
            <a:grpSpLocks/>
          </xdr:cNvGrpSpPr>
        </xdr:nvGrpSpPr>
        <xdr:grpSpPr bwMode="auto">
          <a:xfrm>
            <a:off x="1057275" y="9961494"/>
            <a:ext cx="792861" cy="1260000"/>
            <a:chOff x="1115" y="971"/>
            <a:chExt cx="83" cy="91"/>
          </a:xfrm>
        </xdr:grpSpPr>
        <xdr:grpSp>
          <xdr:nvGrpSpPr>
            <xdr:cNvPr id="229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45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0" name="Group 283"/>
            <xdr:cNvGrpSpPr>
              <a:grpSpLocks/>
            </xdr:cNvGrpSpPr>
          </xdr:nvGrpSpPr>
          <xdr:grpSpPr bwMode="auto">
            <a:xfrm>
              <a:off x="1131" y="974"/>
              <a:ext cx="44" cy="79"/>
              <a:chOff x="38" y="948"/>
              <a:chExt cx="44" cy="79"/>
            </a:xfrm>
          </xdr:grpSpPr>
          <xdr:sp macro="" textlink="">
            <xdr:nvSpPr>
              <xdr:cNvPr id="231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32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35" name="Text Box 286"/>
              <xdr:cNvSpPr txBox="1">
                <a:spLocks noChangeArrowheads="1"/>
              </xdr:cNvSpPr>
            </xdr:nvSpPr>
            <xdr:spPr bwMode="auto">
              <a:xfrm>
                <a:off x="60" y="987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36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41" name="Text Box 284"/>
              <xdr:cNvSpPr txBox="1">
                <a:spLocks noChangeArrowheads="1"/>
              </xdr:cNvSpPr>
            </xdr:nvSpPr>
            <xdr:spPr bwMode="auto">
              <a:xfrm>
                <a:off x="38" y="948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42" name="Text Box 285"/>
              <xdr:cNvSpPr txBox="1">
                <a:spLocks noChangeArrowheads="1"/>
              </xdr:cNvSpPr>
            </xdr:nvSpPr>
            <xdr:spPr bwMode="auto">
              <a:xfrm>
                <a:off x="40" y="96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43" name="Text Box 286"/>
              <xdr:cNvSpPr txBox="1">
                <a:spLocks noChangeArrowheads="1"/>
              </xdr:cNvSpPr>
            </xdr:nvSpPr>
            <xdr:spPr bwMode="auto">
              <a:xfrm>
                <a:off x="40" y="98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44" name="Text Box 286"/>
              <xdr:cNvSpPr txBox="1">
                <a:spLocks noChangeArrowheads="1"/>
              </xdr:cNvSpPr>
            </xdr:nvSpPr>
            <xdr:spPr bwMode="auto">
              <a:xfrm>
                <a:off x="40" y="1006"/>
                <a:ext cx="22" cy="2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67" name="グループ化 192"/>
          <xdr:cNvGrpSpPr>
            <a:grpSpLocks/>
          </xdr:cNvGrpSpPr>
        </xdr:nvGrpSpPr>
        <xdr:grpSpPr bwMode="auto">
          <a:xfrm>
            <a:off x="1057275" y="11276572"/>
            <a:ext cx="792861" cy="1267400"/>
            <a:chOff x="0" y="9340964"/>
            <a:chExt cx="798177" cy="913745"/>
          </a:xfrm>
        </xdr:grpSpPr>
        <xdr:sp macro="" textlink="">
          <xdr:nvSpPr>
            <xdr:cNvPr id="208" name="Rectangle 300" descr="index_11_生活や金融"/>
            <xdr:cNvSpPr>
              <a:spLocks noChangeArrowheads="1"/>
            </xdr:cNvSpPr>
          </xdr:nvSpPr>
          <xdr:spPr bwMode="auto">
            <a:xfrm>
              <a:off x="0" y="9375291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6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09" name="グループ化 243"/>
            <xdr:cNvGrpSpPr>
              <a:grpSpLocks/>
            </xdr:cNvGrpSpPr>
          </xdr:nvGrpSpPr>
          <xdr:grpSpPr bwMode="auto">
            <a:xfrm>
              <a:off x="364377" y="9340964"/>
              <a:ext cx="433800" cy="913745"/>
              <a:chOff x="364377" y="9340964"/>
              <a:chExt cx="433800" cy="913745"/>
            </a:xfrm>
          </xdr:grpSpPr>
          <xdr:sp macro="" textlink="">
            <xdr:nvSpPr>
              <xdr:cNvPr id="218" name="AutoShape 301" descr="index_11_生活や金融"/>
              <xdr:cNvSpPr>
                <a:spLocks noChangeArrowheads="1"/>
              </xdr:cNvSpPr>
            </xdr:nvSpPr>
            <xdr:spPr bwMode="auto">
              <a:xfrm>
                <a:off x="519296" y="9375291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Text Box 304"/>
              <xdr:cNvSpPr txBox="1">
                <a:spLocks noChangeArrowheads="1"/>
              </xdr:cNvSpPr>
            </xdr:nvSpPr>
            <xdr:spPr bwMode="auto">
              <a:xfrm>
                <a:off x="364377" y="9340964"/>
                <a:ext cx="297255" cy="22369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220" name="Text Box 305"/>
              <xdr:cNvSpPr txBox="1">
                <a:spLocks noChangeArrowheads="1"/>
              </xdr:cNvSpPr>
            </xdr:nvSpPr>
            <xdr:spPr bwMode="auto">
              <a:xfrm>
                <a:off x="364377" y="9508736"/>
                <a:ext cx="345199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221" name="Text Box 306"/>
              <xdr:cNvSpPr txBox="1">
                <a:spLocks noChangeArrowheads="1"/>
              </xdr:cNvSpPr>
            </xdr:nvSpPr>
            <xdr:spPr bwMode="auto">
              <a:xfrm>
                <a:off x="373966" y="9620584"/>
                <a:ext cx="326021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222" name="Text Box 307"/>
              <xdr:cNvSpPr txBox="1">
                <a:spLocks noChangeArrowheads="1"/>
              </xdr:cNvSpPr>
            </xdr:nvSpPr>
            <xdr:spPr bwMode="auto">
              <a:xfrm>
                <a:off x="364377" y="9772377"/>
                <a:ext cx="345199" cy="20771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227" name="Text Box 308"/>
              <xdr:cNvSpPr txBox="1">
                <a:spLocks noChangeArrowheads="1"/>
              </xdr:cNvSpPr>
            </xdr:nvSpPr>
            <xdr:spPr bwMode="auto">
              <a:xfrm>
                <a:off x="364377" y="9916182"/>
                <a:ext cx="345199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228" name="Text Box 309"/>
              <xdr:cNvSpPr txBox="1">
                <a:spLocks noChangeArrowheads="1"/>
              </xdr:cNvSpPr>
            </xdr:nvSpPr>
            <xdr:spPr bwMode="auto">
              <a:xfrm>
                <a:off x="364377" y="10020041"/>
                <a:ext cx="345199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210" name="グループ化 244"/>
            <xdr:cNvGrpSpPr>
              <a:grpSpLocks/>
            </xdr:cNvGrpSpPr>
          </xdr:nvGrpSpPr>
          <xdr:grpSpPr bwMode="auto"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213" name="Text Box 311"/>
              <xdr:cNvSpPr txBox="1">
                <a:spLocks noChangeArrowheads="1"/>
              </xdr:cNvSpPr>
            </xdr:nvSpPr>
            <xdr:spPr bwMode="auto">
              <a:xfrm>
                <a:off x="95888" y="9348953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214" name="Text Box 312"/>
              <xdr:cNvSpPr txBox="1">
                <a:spLocks noChangeArrowheads="1"/>
              </xdr:cNvSpPr>
            </xdr:nvSpPr>
            <xdr:spPr bwMode="auto">
              <a:xfrm>
                <a:off x="95888" y="9516725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215" name="Text Box 313"/>
              <xdr:cNvSpPr txBox="1">
                <a:spLocks noChangeArrowheads="1"/>
              </xdr:cNvSpPr>
            </xdr:nvSpPr>
            <xdr:spPr bwMode="auto">
              <a:xfrm>
                <a:off x="95888" y="9700475"/>
                <a:ext cx="297254" cy="1997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216" name="Text Box 314"/>
              <xdr:cNvSpPr txBox="1">
                <a:spLocks noChangeArrowheads="1"/>
              </xdr:cNvSpPr>
            </xdr:nvSpPr>
            <xdr:spPr bwMode="auto">
              <a:xfrm>
                <a:off x="95888" y="9844280"/>
                <a:ext cx="297254" cy="23168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217" name="Text Box 315"/>
              <xdr:cNvSpPr txBox="1">
                <a:spLocks noChangeArrowheads="1"/>
              </xdr:cNvSpPr>
            </xdr:nvSpPr>
            <xdr:spPr bwMode="auto">
              <a:xfrm>
                <a:off x="95888" y="10036019"/>
                <a:ext cx="297254" cy="2157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168" name="Group 331"/>
          <xdr:cNvGrpSpPr>
            <a:grpSpLocks/>
          </xdr:cNvGrpSpPr>
        </xdr:nvGrpSpPr>
        <xdr:grpSpPr bwMode="auto">
          <a:xfrm>
            <a:off x="1057275" y="12597159"/>
            <a:ext cx="792861" cy="1299789"/>
            <a:chOff x="1115" y="1351"/>
            <a:chExt cx="83" cy="98"/>
          </a:xfrm>
        </xdr:grpSpPr>
        <xdr:grpSp>
          <xdr:nvGrpSpPr>
            <xdr:cNvPr id="192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06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7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3" name="Group 335"/>
            <xdr:cNvGrpSpPr>
              <a:grpSpLocks/>
            </xdr:cNvGrpSpPr>
          </xdr:nvGrpSpPr>
          <xdr:grpSpPr bwMode="auto">
            <a:xfrm>
              <a:off x="1141" y="1351"/>
              <a:ext cx="46" cy="91"/>
              <a:chOff x="49" y="657"/>
              <a:chExt cx="46" cy="91"/>
            </a:xfrm>
          </xdr:grpSpPr>
          <xdr:grpSp>
            <xdr:nvGrpSpPr>
              <xdr:cNvPr id="194" name="Group 336"/>
              <xdr:cNvGrpSpPr>
                <a:grpSpLocks/>
              </xdr:cNvGrpSpPr>
            </xdr:nvGrpSpPr>
            <xdr:grpSpPr bwMode="auto">
              <a:xfrm>
                <a:off x="49" y="657"/>
                <a:ext cx="42" cy="53"/>
                <a:chOff x="49" y="657"/>
                <a:chExt cx="42" cy="53"/>
              </a:xfrm>
            </xdr:grpSpPr>
            <xdr:sp macro="" textlink="">
              <xdr:nvSpPr>
                <xdr:cNvPr id="198" name="Text Box 337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199" name="Text Box 338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195" name="Group 339"/>
              <xdr:cNvGrpSpPr>
                <a:grpSpLocks/>
              </xdr:cNvGrpSpPr>
            </xdr:nvGrpSpPr>
            <xdr:grpSpPr bwMode="auto">
              <a:xfrm>
                <a:off x="49" y="697"/>
                <a:ext cx="46" cy="51"/>
                <a:chOff x="49" y="697"/>
                <a:chExt cx="46" cy="51"/>
              </a:xfrm>
            </xdr:grpSpPr>
            <xdr:sp macro="" textlink="">
              <xdr:nvSpPr>
                <xdr:cNvPr id="196" name="Text Box 340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197" name="Text Box 341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69" name="Group 342"/>
          <xdr:cNvGrpSpPr>
            <a:grpSpLocks/>
          </xdr:cNvGrpSpPr>
        </xdr:nvGrpSpPr>
        <xdr:grpSpPr bwMode="auto">
          <a:xfrm>
            <a:off x="1057275" y="15453533"/>
            <a:ext cx="811449" cy="386692"/>
            <a:chOff x="1115" y="1557"/>
            <a:chExt cx="85" cy="33"/>
          </a:xfrm>
        </xdr:grpSpPr>
        <xdr:grpSp>
          <xdr:nvGrpSpPr>
            <xdr:cNvPr id="188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190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1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89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0" name="Group 378"/>
          <xdr:cNvGrpSpPr>
            <a:grpSpLocks/>
          </xdr:cNvGrpSpPr>
        </xdr:nvGrpSpPr>
        <xdr:grpSpPr bwMode="auto">
          <a:xfrm>
            <a:off x="1057275" y="14006059"/>
            <a:ext cx="792861" cy="1260000"/>
            <a:chOff x="1115" y="1454"/>
            <a:chExt cx="83" cy="91"/>
          </a:xfrm>
        </xdr:grpSpPr>
        <xdr:grpSp>
          <xdr:nvGrpSpPr>
            <xdr:cNvPr id="182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186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7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3" name="Group 382"/>
            <xdr:cNvGrpSpPr>
              <a:grpSpLocks/>
            </xdr:cNvGrpSpPr>
          </xdr:nvGrpSpPr>
          <xdr:grpSpPr bwMode="auto">
            <a:xfrm>
              <a:off x="1142" y="1460"/>
              <a:ext cx="37" cy="65"/>
              <a:chOff x="48" y="570"/>
              <a:chExt cx="37" cy="65"/>
            </a:xfrm>
          </xdr:grpSpPr>
          <xdr:sp macro="" textlink="">
            <xdr:nvSpPr>
              <xdr:cNvPr id="184" name="Text Box 383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85" name="Text Box 384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1" name="グループ化 197"/>
          <xdr:cNvGrpSpPr>
            <a:grpSpLocks/>
          </xdr:cNvGrpSpPr>
        </xdr:nvGrpSpPr>
        <xdr:grpSpPr bwMode="auto">
          <a:xfrm>
            <a:off x="1394012" y="4200240"/>
            <a:ext cx="672913" cy="1815613"/>
            <a:chOff x="9818484" y="336176"/>
            <a:chExt cx="670745" cy="1762819"/>
          </a:xfrm>
        </xdr:grpSpPr>
        <xdr:grpSp>
          <xdr:nvGrpSpPr>
            <xdr:cNvPr id="172" name="Group 364"/>
            <xdr:cNvGrpSpPr>
              <a:grpSpLocks/>
            </xdr:cNvGrpSpPr>
          </xdr:nvGrpSpPr>
          <xdr:grpSpPr bwMode="auto">
            <a:xfrm>
              <a:off x="9818484" y="336176"/>
              <a:ext cx="613672" cy="1762819"/>
              <a:chOff x="60" y="251"/>
              <a:chExt cx="64" cy="179"/>
            </a:xfrm>
          </xdr:grpSpPr>
          <xdr:sp macro="" textlink="">
            <xdr:nvSpPr>
              <xdr:cNvPr id="179" name="AutoShape 365"/>
              <xdr:cNvSpPr>
                <a:spLocks noChangeArrowheads="1"/>
              </xdr:cNvSpPr>
            </xdr:nvSpPr>
            <xdr:spPr bwMode="auto">
              <a:xfrm flipH="1">
                <a:off x="86" y="251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80" name="AutoShape 366"/>
              <xdr:cNvSpPr>
                <a:spLocks noChangeArrowheads="1"/>
              </xdr:cNvSpPr>
            </xdr:nvSpPr>
            <xdr:spPr bwMode="auto">
              <a:xfrm rot="-5400000">
                <a:off x="54" y="32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81" name="AutoShape 368"/>
              <xdr:cNvSpPr>
                <a:spLocks noChangeArrowheads="1"/>
              </xdr:cNvSpPr>
            </xdr:nvSpPr>
            <xdr:spPr bwMode="auto">
              <a:xfrm rot="5400000">
                <a:off x="64" y="336"/>
                <a:ext cx="56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700 w 21600"/>
                  <a:gd name="T13" fmla="*/ 2700 h 21600"/>
                  <a:gd name="T14" fmla="*/ 189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317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sp macro="" textlink="">
          <xdr:nvSpPr>
            <xdr:cNvPr id="173" name="Text Box 1068"/>
            <xdr:cNvSpPr txBox="1">
              <a:spLocks noChangeArrowheads="1"/>
            </xdr:cNvSpPr>
          </xdr:nvSpPr>
          <xdr:spPr bwMode="auto">
            <a:xfrm>
              <a:off x="10118951" y="573265"/>
              <a:ext cx="341795" cy="29224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教</a:t>
              </a:r>
            </a:p>
          </xdr:txBody>
        </xdr:sp>
        <xdr:sp macro="" textlink="">
          <xdr:nvSpPr>
            <xdr:cNvPr id="174" name="Text Box 1069"/>
            <xdr:cNvSpPr txBox="1">
              <a:spLocks noChangeArrowheads="1"/>
            </xdr:cNvSpPr>
          </xdr:nvSpPr>
          <xdr:spPr bwMode="auto">
            <a:xfrm>
              <a:off x="10118951" y="799518"/>
              <a:ext cx="370278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75" name="Text Box 1070"/>
            <xdr:cNvSpPr txBox="1">
              <a:spLocks noChangeArrowheads="1"/>
            </xdr:cNvSpPr>
          </xdr:nvSpPr>
          <xdr:spPr bwMode="auto">
            <a:xfrm>
              <a:off x="10118951" y="1016344"/>
              <a:ext cx="341795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・</a:t>
              </a:r>
            </a:p>
          </xdr:txBody>
        </xdr:sp>
        <xdr:sp macro="" textlink="">
          <xdr:nvSpPr>
            <xdr:cNvPr id="176" name="Text Box 1071"/>
            <xdr:cNvSpPr txBox="1">
              <a:spLocks noChangeArrowheads="1"/>
            </xdr:cNvSpPr>
          </xdr:nvSpPr>
          <xdr:spPr bwMode="auto">
            <a:xfrm>
              <a:off x="10118951" y="1242597"/>
              <a:ext cx="351290" cy="28281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子</a:t>
              </a:r>
            </a:p>
          </xdr:txBody>
        </xdr:sp>
        <xdr:sp macro="" textlink="">
          <xdr:nvSpPr>
            <xdr:cNvPr id="177" name="Text Box 1072"/>
            <xdr:cNvSpPr txBox="1">
              <a:spLocks noChangeArrowheads="1"/>
            </xdr:cNvSpPr>
          </xdr:nvSpPr>
          <xdr:spPr bwMode="auto">
            <a:xfrm>
              <a:off x="10118951" y="1459422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育</a:t>
              </a:r>
            </a:p>
          </xdr:txBody>
        </xdr:sp>
        <xdr:sp macro="" textlink="">
          <xdr:nvSpPr>
            <xdr:cNvPr id="178" name="Text Box 1072"/>
            <xdr:cNvSpPr txBox="1">
              <a:spLocks noChangeArrowheads="1"/>
            </xdr:cNvSpPr>
          </xdr:nvSpPr>
          <xdr:spPr bwMode="auto">
            <a:xfrm>
              <a:off x="10118951" y="1666821"/>
              <a:ext cx="370278" cy="27338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て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0</xdr:colOff>
      <xdr:row>8</xdr:row>
      <xdr:rowOff>123825</xdr:rowOff>
    </xdr:from>
    <xdr:to>
      <xdr:col>129</xdr:col>
      <xdr:colOff>19050</xdr:colOff>
      <xdr:row>10</xdr:row>
      <xdr:rowOff>104775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7943850" y="1724025"/>
          <a:ext cx="1552575" cy="3810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円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6</xdr:row>
      <xdr:rowOff>0</xdr:rowOff>
    </xdr:to>
    <xdr:sp macro="" textlink="">
      <xdr:nvSpPr>
        <xdr:cNvPr id="18681" name="Rectangle 3"/>
        <xdr:cNvSpPr>
          <a:spLocks noChangeArrowheads="1"/>
        </xdr:cNvSpPr>
      </xdr:nvSpPr>
      <xdr:spPr bwMode="auto">
        <a:xfrm>
          <a:off x="209550" y="409575"/>
          <a:ext cx="10658475" cy="790575"/>
        </a:xfrm>
        <a:prstGeom prst="rect">
          <a:avLst/>
        </a:prstGeom>
        <a:solidFill>
          <a:srgbClr val="C4DFA3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50800</xdr:colOff>
      <xdr:row>9</xdr:row>
      <xdr:rowOff>38100</xdr:rowOff>
    </xdr:from>
    <xdr:to>
      <xdr:col>138</xdr:col>
      <xdr:colOff>417264</xdr:colOff>
      <xdr:row>59</xdr:row>
      <xdr:rowOff>171600</xdr:rowOff>
    </xdr:to>
    <xdr:grpSp>
      <xdr:nvGrpSpPr>
        <xdr:cNvPr id="140" name="グループ化 139"/>
        <xdr:cNvGrpSpPr/>
      </xdr:nvGrpSpPr>
      <xdr:grpSpPr>
        <a:xfrm>
          <a:off x="9861550" y="1838325"/>
          <a:ext cx="1014164" cy="13735200"/>
          <a:chOff x="10323489" y="1809749"/>
          <a:chExt cx="1008000" cy="14040000"/>
        </a:xfrm>
      </xdr:grpSpPr>
      <xdr:grpSp>
        <xdr:nvGrpSpPr>
          <xdr:cNvPr id="141" name="Group 1045"/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305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14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5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6" name="Group 1049"/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307" name="Group 1050"/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311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12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13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08" name="Group 1054"/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309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10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42" name="グループ化 141"/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278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98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9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4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85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86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94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95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96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97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43" name="Group 942"/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270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76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7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3" name="Group 946"/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274" name="Text Box 947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75" name="Text Box 948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44" name="Group 950"/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268" name="Rectangle 951"/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69" name="AutoShape 952"/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45" name="Group 963"/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252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66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7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5" name="Group 967"/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256" name="Group 968"/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260" name="Text Box 969"/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65" name="Text Box 970"/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57" name="Group 971"/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258" name="Text Box 972"/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59" name="Text Box 973"/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46" name="Group 985"/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242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50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1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3" name="Group 989"/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244" name="Text Box 990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49" name="Text Box 991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47" name="Group 1029"/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230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40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1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1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32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38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39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35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36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37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48" name="Group 1040"/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215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17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6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49" name="Group 1074"/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195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07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8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6" name="Group 1078"/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197" name="Text Box 1079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06" name="Text Box 1080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0" name="グループ化 149"/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175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187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4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76" name="Text Box 304"/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177" name="Text Box 305"/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178" name="Text Box 306"/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179" name="Text Box 307"/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180" name="Text Box 308"/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181" name="Text Box 309"/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182" name="Text Box 311"/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183" name="Text Box 312"/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184" name="Text Box 313"/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185" name="Text Box 314"/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186" name="Text Box 315"/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51" name="グループ化 150"/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164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73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4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5" name="Text Box 284"/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6" name="Text Box 285"/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7" name="Text Box 286"/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8" name="Text Box 286"/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69" name="Text Box 284"/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70" name="Text Box 285"/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71" name="Text Box 286"/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72" name="Text Box 286"/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52" name="Group 1061"/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153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161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2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163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54" name="Group 1066"/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155" name="Text Box 1068"/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156" name="Text Box 1069"/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157" name="Text Box 1070"/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158" name="Text Box 1071"/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159" name="Text Box 1072"/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160" name="Text Box 1072"/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-stat.go.jp/SG1/estat/NewList.do?tid=00000101202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-stat.go.jp/SG1/estat/NewList.do?tid=00000101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FC86"/>
  <sheetViews>
    <sheetView tabSelected="1" zoomScaleNormal="100" workbookViewId="0"/>
  </sheetViews>
  <sheetFormatPr defaultColWidth="5.875" defaultRowHeight="15.75" customHeight="1"/>
  <cols>
    <col min="1" max="1" width="2.625" style="1" customWidth="1"/>
    <col min="2" max="3" width="5.75" customWidth="1"/>
    <col min="4" max="117" width="0.875" customWidth="1"/>
    <col min="118" max="118" width="0.75" customWidth="1"/>
    <col min="119" max="137" width="0.875" customWidth="1"/>
    <col min="138" max="143" width="5.875" customWidth="1"/>
    <col min="144" max="158" width="9.375" customWidth="1"/>
  </cols>
  <sheetData>
    <row r="1" spans="1:158" s="1" customFormat="1" ht="15.75" customHeight="1">
      <c r="AE1" s="234"/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</row>
    <row r="2" spans="1:158" s="1" customFormat="1" ht="15.75" customHeight="1"/>
    <row r="3" spans="1:158" ht="15.75" customHeight="1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</row>
    <row r="4" spans="1:158" ht="15.75" customHeight="1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</row>
    <row r="5" spans="1:158" ht="15.75" customHeight="1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</row>
    <row r="6" spans="1:158" ht="15.75" customHeight="1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</row>
    <row r="7" spans="1:158" ht="15.75" customHeight="1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</row>
    <row r="8" spans="1:158" ht="15.75" customHeight="1"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24"/>
    </row>
    <row r="9" spans="1:158" ht="15.75" customHeight="1"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M9" s="58"/>
      <c r="EN9" s="25"/>
      <c r="EO9" s="25"/>
      <c r="EP9" s="25"/>
      <c r="EQ9" s="25"/>
      <c r="ER9" s="25"/>
      <c r="ES9" s="25"/>
      <c r="ET9" s="25"/>
      <c r="EU9" s="26"/>
      <c r="EV9" s="25"/>
      <c r="EW9" s="25"/>
      <c r="EX9" s="25"/>
      <c r="EY9" s="25"/>
      <c r="EZ9" s="25"/>
      <c r="FA9" s="26"/>
      <c r="FB9" s="24"/>
    </row>
    <row r="10" spans="1:158" ht="15.75" customHeight="1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M10" s="58"/>
      <c r="EN10" s="25" t="s">
        <v>107</v>
      </c>
      <c r="EO10" s="25"/>
      <c r="EP10" s="25"/>
      <c r="EQ10" s="25"/>
      <c r="ER10" s="25"/>
      <c r="ES10" s="25"/>
      <c r="ET10" s="25"/>
      <c r="EU10" s="26"/>
      <c r="EV10" s="25"/>
      <c r="EW10" s="25"/>
      <c r="EX10" s="25"/>
      <c r="EY10" s="25"/>
      <c r="EZ10" s="25"/>
      <c r="FA10" s="26"/>
      <c r="FB10" s="24"/>
    </row>
    <row r="11" spans="1:158" ht="15.75" customHeight="1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M11" s="58"/>
      <c r="EN11" s="25"/>
      <c r="EO11" s="25"/>
      <c r="EP11" s="25"/>
      <c r="EQ11" s="25"/>
      <c r="ER11" s="25"/>
      <c r="ES11" s="25"/>
      <c r="ET11" s="26"/>
      <c r="EU11" s="25"/>
      <c r="EV11" s="25"/>
      <c r="EW11" s="25"/>
      <c r="EX11" s="25"/>
      <c r="EY11" s="27" t="s">
        <v>87</v>
      </c>
      <c r="EZ11" s="25"/>
      <c r="FA11" s="26"/>
      <c r="FB11" s="24"/>
    </row>
    <row r="12" spans="1:158" ht="25.5" customHeight="1">
      <c r="B12" s="80"/>
      <c r="C12" s="80"/>
      <c r="D12" s="80"/>
      <c r="E12" s="80"/>
      <c r="F12" s="80"/>
      <c r="G12" s="80"/>
      <c r="H12" s="80"/>
      <c r="I12" s="80"/>
      <c r="J12" s="78"/>
      <c r="K12" s="78"/>
      <c r="L12" s="366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367"/>
      <c r="AK12" s="367"/>
      <c r="AL12" s="367"/>
      <c r="AM12" s="367"/>
      <c r="AN12" s="367"/>
      <c r="AO12" s="367"/>
      <c r="AP12" s="367"/>
      <c r="AQ12" s="367"/>
      <c r="AR12" s="367"/>
      <c r="AS12" s="367"/>
      <c r="AT12" s="367"/>
      <c r="AU12" s="367"/>
      <c r="AV12" s="367"/>
      <c r="AW12" s="367"/>
      <c r="AX12" s="367"/>
      <c r="AY12" s="367"/>
      <c r="AZ12" s="367"/>
      <c r="BA12" s="367"/>
      <c r="BB12" s="367"/>
      <c r="BC12" s="367"/>
      <c r="BD12" s="367"/>
      <c r="BE12" s="367"/>
      <c r="BF12" s="367"/>
      <c r="BG12" s="367"/>
      <c r="BH12" s="367"/>
      <c r="BI12" s="367"/>
      <c r="BJ12" s="367"/>
      <c r="BK12" s="367"/>
      <c r="BL12" s="367"/>
      <c r="BM12" s="367"/>
      <c r="BN12" s="367"/>
      <c r="BO12" s="367"/>
      <c r="BP12" s="367"/>
      <c r="BQ12" s="367"/>
      <c r="BR12" s="368"/>
      <c r="BS12" s="358" t="s">
        <v>36</v>
      </c>
      <c r="BT12" s="359"/>
      <c r="BU12" s="359"/>
      <c r="BV12" s="359"/>
      <c r="BW12" s="359"/>
      <c r="BX12" s="359"/>
      <c r="BY12" s="359"/>
      <c r="BZ12" s="359"/>
      <c r="CA12" s="359"/>
      <c r="CB12" s="359"/>
      <c r="CC12" s="359"/>
      <c r="CD12" s="359"/>
      <c r="CE12" s="359"/>
      <c r="CF12" s="359"/>
      <c r="CG12" s="359"/>
      <c r="CH12" s="359"/>
      <c r="CI12" s="359"/>
      <c r="CJ12" s="359"/>
      <c r="CK12" s="359"/>
      <c r="CL12" s="359"/>
      <c r="CM12" s="359"/>
      <c r="CN12" s="359"/>
      <c r="CO12" s="359"/>
      <c r="CP12" s="359"/>
      <c r="CQ12" s="359"/>
      <c r="CR12" s="359"/>
      <c r="CS12" s="359"/>
      <c r="CT12" s="359"/>
      <c r="CU12" s="359"/>
      <c r="CV12" s="359"/>
      <c r="CW12" s="359"/>
      <c r="CX12" s="359"/>
      <c r="CY12" s="359"/>
      <c r="CZ12" s="359"/>
      <c r="DA12" s="359"/>
      <c r="DB12" s="359"/>
      <c r="DC12" s="359"/>
      <c r="DD12" s="359"/>
      <c r="DE12" s="359"/>
      <c r="DF12" s="359"/>
      <c r="DG12" s="359"/>
      <c r="DH12" s="359"/>
      <c r="DI12" s="359"/>
      <c r="DJ12" s="360"/>
      <c r="DK12" s="358" t="s">
        <v>37</v>
      </c>
      <c r="DL12" s="359"/>
      <c r="DM12" s="359"/>
      <c r="DN12" s="359"/>
      <c r="DO12" s="359"/>
      <c r="DP12" s="359"/>
      <c r="DQ12" s="359"/>
      <c r="DR12" s="359"/>
      <c r="DS12" s="359"/>
      <c r="DT12" s="359"/>
      <c r="DU12" s="359"/>
      <c r="DV12" s="359"/>
      <c r="DW12" s="359"/>
      <c r="DX12" s="359"/>
      <c r="DY12" s="359"/>
      <c r="DZ12" s="359"/>
      <c r="EA12" s="359"/>
      <c r="EB12" s="359"/>
      <c r="EC12" s="359"/>
      <c r="ED12" s="359"/>
      <c r="EE12" s="359"/>
      <c r="EF12" s="360"/>
      <c r="EG12" s="80"/>
      <c r="EH12" s="80"/>
      <c r="EI12" s="80"/>
      <c r="EM12" s="58"/>
      <c r="EN12" s="28"/>
      <c r="EO12" s="29"/>
      <c r="EP12" s="29"/>
      <c r="EQ12" s="30"/>
      <c r="ER12" s="59" t="s">
        <v>0</v>
      </c>
      <c r="ES12" s="59"/>
      <c r="ET12" s="79" t="s">
        <v>89</v>
      </c>
      <c r="EU12" s="60"/>
      <c r="EV12" s="59" t="s">
        <v>1</v>
      </c>
      <c r="EW12" s="59"/>
      <c r="EX12" s="79" t="s">
        <v>90</v>
      </c>
      <c r="EY12" s="60"/>
      <c r="EZ12" s="25"/>
      <c r="FA12" s="26"/>
      <c r="FB12" s="24"/>
    </row>
    <row r="13" spans="1:158" ht="25.5" customHeight="1">
      <c r="B13" s="80"/>
      <c r="C13" s="80"/>
      <c r="D13" s="80"/>
      <c r="E13" s="80"/>
      <c r="F13" s="80"/>
      <c r="G13" s="80"/>
      <c r="H13" s="80"/>
      <c r="I13" s="80"/>
      <c r="J13" s="78"/>
      <c r="K13" s="78"/>
      <c r="L13" s="369"/>
      <c r="M13" s="370"/>
      <c r="N13" s="370"/>
      <c r="O13" s="370"/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1"/>
      <c r="BS13" s="361" t="s">
        <v>38</v>
      </c>
      <c r="BT13" s="362"/>
      <c r="BU13" s="362"/>
      <c r="BV13" s="362"/>
      <c r="BW13" s="362"/>
      <c r="BX13" s="362"/>
      <c r="BY13" s="362"/>
      <c r="BZ13" s="362"/>
      <c r="CA13" s="362"/>
      <c r="CB13" s="362"/>
      <c r="CC13" s="362"/>
      <c r="CD13" s="362"/>
      <c r="CE13" s="362"/>
      <c r="CF13" s="362"/>
      <c r="CG13" s="362"/>
      <c r="CH13" s="362"/>
      <c r="CI13" s="362"/>
      <c r="CJ13" s="362"/>
      <c r="CK13" s="362"/>
      <c r="CL13" s="362"/>
      <c r="CM13" s="362"/>
      <c r="CN13" s="363"/>
      <c r="CO13" s="361" t="s">
        <v>39</v>
      </c>
      <c r="CP13" s="362"/>
      <c r="CQ13" s="362"/>
      <c r="CR13" s="362"/>
      <c r="CS13" s="362"/>
      <c r="CT13" s="362"/>
      <c r="CU13" s="362"/>
      <c r="CV13" s="362"/>
      <c r="CW13" s="362"/>
      <c r="CX13" s="362"/>
      <c r="CY13" s="362"/>
      <c r="CZ13" s="362"/>
      <c r="DA13" s="362"/>
      <c r="DB13" s="362"/>
      <c r="DC13" s="362"/>
      <c r="DD13" s="362"/>
      <c r="DE13" s="362"/>
      <c r="DF13" s="362"/>
      <c r="DG13" s="362"/>
      <c r="DH13" s="362"/>
      <c r="DI13" s="362"/>
      <c r="DJ13" s="363"/>
      <c r="DK13" s="361" t="s">
        <v>38</v>
      </c>
      <c r="DL13" s="362"/>
      <c r="DM13" s="362"/>
      <c r="DN13" s="362"/>
      <c r="DO13" s="362"/>
      <c r="DP13" s="362"/>
      <c r="DQ13" s="362"/>
      <c r="DR13" s="362"/>
      <c r="DS13" s="362"/>
      <c r="DT13" s="362"/>
      <c r="DU13" s="362"/>
      <c r="DV13" s="362"/>
      <c r="DW13" s="362"/>
      <c r="DX13" s="362"/>
      <c r="DY13" s="362"/>
      <c r="DZ13" s="362"/>
      <c r="EA13" s="362"/>
      <c r="EB13" s="362"/>
      <c r="EC13" s="362"/>
      <c r="ED13" s="362"/>
      <c r="EE13" s="362"/>
      <c r="EF13" s="363"/>
      <c r="EG13" s="80"/>
      <c r="EH13" s="80"/>
      <c r="EI13" s="80"/>
      <c r="EM13" s="58"/>
      <c r="EN13" s="31"/>
      <c r="EO13" s="32"/>
      <c r="EP13" s="32"/>
      <c r="EQ13" s="33"/>
      <c r="ER13" s="60" t="s">
        <v>3</v>
      </c>
      <c r="ES13" s="60" t="s">
        <v>4</v>
      </c>
      <c r="ET13" s="60" t="s">
        <v>3</v>
      </c>
      <c r="EU13" s="60" t="s">
        <v>5</v>
      </c>
      <c r="EV13" s="60" t="s">
        <v>3</v>
      </c>
      <c r="EW13" s="60" t="s">
        <v>4</v>
      </c>
      <c r="EX13" s="60" t="s">
        <v>3</v>
      </c>
      <c r="EY13" s="60" t="s">
        <v>4</v>
      </c>
      <c r="EZ13" s="25"/>
      <c r="FA13" s="26"/>
      <c r="FB13" s="24"/>
    </row>
    <row r="14" spans="1:158" s="2" customFormat="1" ht="23.25" customHeight="1">
      <c r="A14" s="158"/>
      <c r="B14" s="7"/>
      <c r="C14" s="7"/>
      <c r="D14" s="7"/>
      <c r="E14" s="7"/>
      <c r="F14" s="7"/>
      <c r="G14" s="7"/>
      <c r="H14" s="7"/>
      <c r="I14" s="7"/>
      <c r="J14" s="81"/>
      <c r="K14" s="81"/>
      <c r="L14" s="82"/>
      <c r="M14" s="83"/>
      <c r="N14" s="83"/>
      <c r="O14" s="374" t="s">
        <v>40</v>
      </c>
      <c r="P14" s="377"/>
      <c r="Q14" s="377"/>
      <c r="R14" s="377"/>
      <c r="S14" s="377"/>
      <c r="T14" s="377"/>
      <c r="U14" s="377"/>
      <c r="V14" s="377"/>
      <c r="W14" s="377"/>
      <c r="X14" s="377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7"/>
      <c r="AM14" s="377"/>
      <c r="AN14" s="377"/>
      <c r="AO14" s="377"/>
      <c r="AP14" s="377"/>
      <c r="AQ14" s="377"/>
      <c r="AR14" s="377"/>
      <c r="AS14" s="377"/>
      <c r="AT14" s="377"/>
      <c r="AU14" s="377"/>
      <c r="AV14" s="377"/>
      <c r="AW14" s="377"/>
      <c r="AX14" s="377"/>
      <c r="AY14" s="377"/>
      <c r="AZ14" s="377"/>
      <c r="BA14" s="377"/>
      <c r="BB14" s="377"/>
      <c r="BC14" s="377"/>
      <c r="BD14" s="377"/>
      <c r="BE14" s="377"/>
      <c r="BF14" s="377"/>
      <c r="BG14" s="377"/>
      <c r="BH14" s="377"/>
      <c r="BI14" s="377"/>
      <c r="BJ14" s="243"/>
      <c r="BK14" s="243"/>
      <c r="BL14" s="376" t="s">
        <v>70</v>
      </c>
      <c r="BM14" s="376"/>
      <c r="BN14" s="376"/>
      <c r="BO14" s="376"/>
      <c r="BP14" s="376"/>
      <c r="BQ14" s="376"/>
      <c r="BR14" s="86"/>
      <c r="BS14" s="352">
        <f t="shared" ref="BS14:BS48" si="0">ER14</f>
        <v>120546</v>
      </c>
      <c r="BT14" s="354"/>
      <c r="BU14" s="354"/>
      <c r="BV14" s="354"/>
      <c r="BW14" s="354"/>
      <c r="BX14" s="354"/>
      <c r="BY14" s="354"/>
      <c r="BZ14" s="354"/>
      <c r="CA14" s="354"/>
      <c r="CB14" s="354"/>
      <c r="CC14" s="354"/>
      <c r="CD14" s="354"/>
      <c r="CE14" s="354"/>
      <c r="CF14" s="354"/>
      <c r="CG14" s="354"/>
      <c r="CH14" s="354"/>
      <c r="CI14" s="354"/>
      <c r="CJ14" s="354"/>
      <c r="CK14" s="87"/>
      <c r="CL14" s="87"/>
      <c r="CM14" s="88"/>
      <c r="CN14" s="88"/>
      <c r="CO14" s="352">
        <f t="shared" ref="CO14:CO48" si="1">ES14</f>
        <v>318763</v>
      </c>
      <c r="CP14" s="354"/>
      <c r="CQ14" s="354"/>
      <c r="CR14" s="354"/>
      <c r="CS14" s="354"/>
      <c r="CT14" s="354"/>
      <c r="CU14" s="354"/>
      <c r="CV14" s="354"/>
      <c r="CW14" s="354"/>
      <c r="CX14" s="354"/>
      <c r="CY14" s="354"/>
      <c r="CZ14" s="354"/>
      <c r="DA14" s="354"/>
      <c r="DB14" s="354"/>
      <c r="DC14" s="354"/>
      <c r="DD14" s="354"/>
      <c r="DE14" s="354"/>
      <c r="DF14" s="354"/>
      <c r="DG14" s="87"/>
      <c r="DH14" s="88"/>
      <c r="DI14" s="88"/>
      <c r="DJ14" s="89"/>
      <c r="DK14" s="352">
        <f>ET14</f>
        <v>60043</v>
      </c>
      <c r="DL14" s="354"/>
      <c r="DM14" s="354"/>
      <c r="DN14" s="354"/>
      <c r="DO14" s="354"/>
      <c r="DP14" s="354"/>
      <c r="DQ14" s="354"/>
      <c r="DR14" s="354"/>
      <c r="DS14" s="354"/>
      <c r="DT14" s="354"/>
      <c r="DU14" s="354"/>
      <c r="DV14" s="354"/>
      <c r="DW14" s="354"/>
      <c r="DX14" s="354"/>
      <c r="DY14" s="354"/>
      <c r="DZ14" s="354"/>
      <c r="EA14" s="354"/>
      <c r="EB14" s="354"/>
      <c r="EC14" s="90"/>
      <c r="ED14" s="90"/>
      <c r="EE14" s="90"/>
      <c r="EF14" s="91"/>
      <c r="EG14" s="7"/>
      <c r="EH14" s="7"/>
      <c r="EI14" s="7"/>
      <c r="EM14" s="58"/>
      <c r="EN14" s="270" t="s">
        <v>99</v>
      </c>
      <c r="EO14" s="34"/>
      <c r="EP14" s="34"/>
      <c r="EQ14" s="35"/>
      <c r="ER14" s="62">
        <v>120546</v>
      </c>
      <c r="ES14" s="62">
        <v>318763</v>
      </c>
      <c r="ET14" s="62">
        <v>60043</v>
      </c>
      <c r="EU14" s="62">
        <v>870408</v>
      </c>
      <c r="EV14" s="62">
        <v>133640</v>
      </c>
      <c r="EW14" s="62">
        <v>997435</v>
      </c>
      <c r="EX14" s="62">
        <v>275991</v>
      </c>
      <c r="EY14" s="62">
        <v>755101</v>
      </c>
      <c r="EZ14" s="25"/>
      <c r="FA14" s="26"/>
      <c r="FB14" s="24"/>
    </row>
    <row r="15" spans="1:158" s="2" customFormat="1" ht="23.25" customHeight="1">
      <c r="A15" s="158"/>
      <c r="B15" s="7"/>
      <c r="C15" s="7"/>
      <c r="D15" s="7"/>
      <c r="E15" s="7"/>
      <c r="F15" s="7"/>
      <c r="G15" s="7"/>
      <c r="H15" s="7"/>
      <c r="I15" s="7"/>
      <c r="J15" s="81"/>
      <c r="K15" s="81"/>
      <c r="L15" s="82"/>
      <c r="M15" s="83"/>
      <c r="N15" s="83"/>
      <c r="O15" s="376" t="s">
        <v>71</v>
      </c>
      <c r="P15" s="378"/>
      <c r="Q15" s="378"/>
      <c r="R15" s="378"/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  <c r="AM15" s="378"/>
      <c r="AN15" s="378"/>
      <c r="AO15" s="378"/>
      <c r="AP15" s="378"/>
      <c r="AQ15" s="378"/>
      <c r="AR15" s="378"/>
      <c r="AS15" s="378"/>
      <c r="AT15" s="378"/>
      <c r="AU15" s="378"/>
      <c r="AV15" s="378"/>
      <c r="AW15" s="378"/>
      <c r="AX15" s="378"/>
      <c r="AY15" s="378"/>
      <c r="AZ15" s="378"/>
      <c r="BA15" s="378"/>
      <c r="BB15" s="378"/>
      <c r="BC15" s="378"/>
      <c r="BD15" s="378"/>
      <c r="BE15" s="378"/>
      <c r="BF15" s="378"/>
      <c r="BG15" s="378"/>
      <c r="BH15" s="378"/>
      <c r="BI15" s="378"/>
      <c r="BJ15" s="243"/>
      <c r="BK15" s="243"/>
      <c r="BL15" s="376" t="s">
        <v>72</v>
      </c>
      <c r="BM15" s="376"/>
      <c r="BN15" s="376"/>
      <c r="BO15" s="376"/>
      <c r="BP15" s="376"/>
      <c r="BQ15" s="376"/>
      <c r="BR15" s="86"/>
      <c r="BS15" s="355">
        <f t="shared" si="0"/>
        <v>51.527055273202905</v>
      </c>
      <c r="BT15" s="356"/>
      <c r="BU15" s="356"/>
      <c r="BV15" s="356"/>
      <c r="BW15" s="356"/>
      <c r="BX15" s="356"/>
      <c r="BY15" s="356"/>
      <c r="BZ15" s="356"/>
      <c r="CA15" s="356"/>
      <c r="CB15" s="356"/>
      <c r="CC15" s="356"/>
      <c r="CD15" s="356"/>
      <c r="CE15" s="356"/>
      <c r="CF15" s="356"/>
      <c r="CG15" s="356"/>
      <c r="CH15" s="356"/>
      <c r="CI15" s="356"/>
      <c r="CJ15" s="356"/>
      <c r="CK15" s="92"/>
      <c r="CL15" s="92"/>
      <c r="CM15" s="93"/>
      <c r="CN15" s="93"/>
      <c r="CO15" s="355">
        <f t="shared" si="1"/>
        <v>66.079661354251314</v>
      </c>
      <c r="CP15" s="356"/>
      <c r="CQ15" s="356"/>
      <c r="CR15" s="356"/>
      <c r="CS15" s="356"/>
      <c r="CT15" s="356"/>
      <c r="CU15" s="356"/>
      <c r="CV15" s="356"/>
      <c r="CW15" s="356"/>
      <c r="CX15" s="356"/>
      <c r="CY15" s="356"/>
      <c r="CZ15" s="356"/>
      <c r="DA15" s="356"/>
      <c r="DB15" s="356"/>
      <c r="DC15" s="356"/>
      <c r="DD15" s="356"/>
      <c r="DE15" s="356"/>
      <c r="DF15" s="356"/>
      <c r="DG15" s="92"/>
      <c r="DH15" s="93"/>
      <c r="DI15" s="93"/>
      <c r="DJ15" s="94"/>
      <c r="DK15" s="355">
        <f>ET15</f>
        <v>18.628959697185941</v>
      </c>
      <c r="DL15" s="356"/>
      <c r="DM15" s="356"/>
      <c r="DN15" s="356"/>
      <c r="DO15" s="356"/>
      <c r="DP15" s="356"/>
      <c r="DQ15" s="356"/>
      <c r="DR15" s="356"/>
      <c r="DS15" s="356"/>
      <c r="DT15" s="356"/>
      <c r="DU15" s="356"/>
      <c r="DV15" s="356"/>
      <c r="DW15" s="356"/>
      <c r="DX15" s="356"/>
      <c r="DY15" s="356"/>
      <c r="DZ15" s="356"/>
      <c r="EA15" s="356"/>
      <c r="EB15" s="356"/>
      <c r="EC15" s="95"/>
      <c r="ED15" s="95"/>
      <c r="EE15" s="95"/>
      <c r="EF15" s="96"/>
      <c r="EG15" s="7"/>
      <c r="EH15" s="7"/>
      <c r="EI15" s="7"/>
      <c r="EM15" s="58"/>
      <c r="EN15" s="271" t="s">
        <v>100</v>
      </c>
      <c r="EO15" s="37"/>
      <c r="EP15" s="63"/>
      <c r="EQ15" s="64"/>
      <c r="ER15" s="65">
        <v>51.527055273202905</v>
      </c>
      <c r="ES15" s="65">
        <v>66.079661354251314</v>
      </c>
      <c r="ET15" s="65">
        <v>18.628959697185941</v>
      </c>
      <c r="EU15" s="65">
        <v>56.955040350416851</v>
      </c>
      <c r="EV15" s="65">
        <v>27.925793118435955</v>
      </c>
      <c r="EW15" s="65">
        <v>75.168452363457689</v>
      </c>
      <c r="EX15" s="65">
        <v>61.214074373089765</v>
      </c>
      <c r="EY15" s="65">
        <v>72.594138639142898</v>
      </c>
      <c r="EZ15" s="25"/>
      <c r="FA15" s="26"/>
      <c r="FB15" s="24"/>
    </row>
    <row r="16" spans="1:158" s="2" customFormat="1" ht="23.25" customHeight="1">
      <c r="A16" s="158"/>
      <c r="B16" s="7"/>
      <c r="C16" s="7"/>
      <c r="D16" s="7"/>
      <c r="E16" s="7"/>
      <c r="F16" s="7"/>
      <c r="G16" s="7"/>
      <c r="H16" s="7"/>
      <c r="I16" s="7"/>
      <c r="J16" s="81"/>
      <c r="K16" s="81"/>
      <c r="L16" s="82"/>
      <c r="M16" s="83"/>
      <c r="N16" s="83"/>
      <c r="O16" s="83"/>
      <c r="P16" s="97"/>
      <c r="Q16" s="98"/>
      <c r="R16" s="372" t="s">
        <v>41</v>
      </c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  <c r="BB16" s="373"/>
      <c r="BC16" s="373"/>
      <c r="BD16" s="373"/>
      <c r="BE16" s="373"/>
      <c r="BF16" s="373"/>
      <c r="BG16" s="373"/>
      <c r="BH16" s="373"/>
      <c r="BI16" s="373"/>
      <c r="BJ16" s="373"/>
      <c r="BK16" s="373"/>
      <c r="BL16" s="373"/>
      <c r="BM16" s="373"/>
      <c r="BN16" s="373"/>
      <c r="BO16" s="373"/>
      <c r="BP16" s="373"/>
      <c r="BQ16" s="244"/>
      <c r="BR16" s="100"/>
      <c r="BS16" s="352">
        <f t="shared" si="0"/>
        <v>62049</v>
      </c>
      <c r="BT16" s="354"/>
      <c r="BU16" s="354"/>
      <c r="BV16" s="354"/>
      <c r="BW16" s="354"/>
      <c r="BX16" s="354"/>
      <c r="BY16" s="354"/>
      <c r="BZ16" s="354"/>
      <c r="CA16" s="354"/>
      <c r="CB16" s="354"/>
      <c r="CC16" s="354"/>
      <c r="CD16" s="354"/>
      <c r="CE16" s="354"/>
      <c r="CF16" s="354"/>
      <c r="CG16" s="354"/>
      <c r="CH16" s="354"/>
      <c r="CI16" s="354"/>
      <c r="CJ16" s="354"/>
      <c r="CK16" s="87"/>
      <c r="CL16" s="87"/>
      <c r="CM16" s="88"/>
      <c r="CN16" s="88"/>
      <c r="CO16" s="352">
        <f t="shared" si="1"/>
        <v>215933</v>
      </c>
      <c r="CP16" s="353"/>
      <c r="CQ16" s="353"/>
      <c r="CR16" s="353"/>
      <c r="CS16" s="353"/>
      <c r="CT16" s="353"/>
      <c r="CU16" s="353"/>
      <c r="CV16" s="353"/>
      <c r="CW16" s="353"/>
      <c r="CX16" s="353"/>
      <c r="CY16" s="353"/>
      <c r="CZ16" s="353"/>
      <c r="DA16" s="353"/>
      <c r="DB16" s="353"/>
      <c r="DC16" s="353"/>
      <c r="DD16" s="353"/>
      <c r="DE16" s="353"/>
      <c r="DF16" s="353"/>
      <c r="DG16" s="87"/>
      <c r="DH16" s="88"/>
      <c r="DI16" s="88"/>
      <c r="DJ16" s="89"/>
      <c r="DK16" s="352" t="str">
        <f>IF(ET16=0,"―",ET16)</f>
        <v>…</v>
      </c>
      <c r="DL16" s="357"/>
      <c r="DM16" s="357"/>
      <c r="DN16" s="357"/>
      <c r="DO16" s="357"/>
      <c r="DP16" s="357"/>
      <c r="DQ16" s="357"/>
      <c r="DR16" s="357"/>
      <c r="DS16" s="357"/>
      <c r="DT16" s="357"/>
      <c r="DU16" s="357"/>
      <c r="DV16" s="357"/>
      <c r="DW16" s="357"/>
      <c r="DX16" s="357"/>
      <c r="DY16" s="357"/>
      <c r="DZ16" s="357"/>
      <c r="EA16" s="357"/>
      <c r="EB16" s="241"/>
      <c r="EC16" s="90"/>
      <c r="ED16" s="90"/>
      <c r="EE16" s="101"/>
      <c r="EF16" s="102"/>
      <c r="EG16" s="7"/>
      <c r="EH16" s="7"/>
      <c r="EI16" s="7"/>
      <c r="EM16" s="58"/>
      <c r="EN16" s="38"/>
      <c r="EO16" s="66" t="s">
        <v>7</v>
      </c>
      <c r="EP16" s="67"/>
      <c r="EQ16" s="68"/>
      <c r="ER16" s="62">
        <v>62049</v>
      </c>
      <c r="ES16" s="62">
        <v>215933</v>
      </c>
      <c r="ET16" s="242" t="s">
        <v>108</v>
      </c>
      <c r="EU16" s="62">
        <v>461194</v>
      </c>
      <c r="EV16" s="181" t="s">
        <v>108</v>
      </c>
      <c r="EW16" s="62">
        <v>425251</v>
      </c>
      <c r="EX16" s="181">
        <v>23368</v>
      </c>
      <c r="EY16" s="62">
        <v>271835</v>
      </c>
      <c r="EZ16" s="25"/>
      <c r="FA16" s="26"/>
      <c r="FB16" s="24"/>
    </row>
    <row r="17" spans="1:158" s="2" customFormat="1" ht="23.25" customHeight="1">
      <c r="A17" s="158"/>
      <c r="B17" s="7"/>
      <c r="C17" s="7"/>
      <c r="D17" s="7"/>
      <c r="E17" s="7"/>
      <c r="F17" s="7"/>
      <c r="G17" s="7"/>
      <c r="H17" s="7"/>
      <c r="I17" s="7"/>
      <c r="J17" s="81"/>
      <c r="K17" s="81"/>
      <c r="L17" s="82"/>
      <c r="M17" s="83"/>
      <c r="N17" s="83"/>
      <c r="O17" s="83"/>
      <c r="P17" s="82"/>
      <c r="Q17" s="83"/>
      <c r="R17" s="374" t="s">
        <v>42</v>
      </c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243"/>
      <c r="BR17" s="103"/>
      <c r="BS17" s="364">
        <f t="shared" si="0"/>
        <v>2031</v>
      </c>
      <c r="BT17" s="365"/>
      <c r="BU17" s="365"/>
      <c r="BV17" s="365"/>
      <c r="BW17" s="365"/>
      <c r="BX17" s="365"/>
      <c r="BY17" s="365"/>
      <c r="BZ17" s="365"/>
      <c r="CA17" s="365"/>
      <c r="CB17" s="365"/>
      <c r="CC17" s="365"/>
      <c r="CD17" s="365"/>
      <c r="CE17" s="365"/>
      <c r="CF17" s="365"/>
      <c r="CG17" s="365"/>
      <c r="CH17" s="365"/>
      <c r="CI17" s="365"/>
      <c r="CJ17" s="365"/>
      <c r="CK17" s="104"/>
      <c r="CL17" s="104"/>
      <c r="CM17" s="105"/>
      <c r="CN17" s="105"/>
      <c r="CO17" s="364">
        <f t="shared" si="1"/>
        <v>3895</v>
      </c>
      <c r="CP17" s="365"/>
      <c r="CQ17" s="365"/>
      <c r="CR17" s="365"/>
      <c r="CS17" s="365"/>
      <c r="CT17" s="365"/>
      <c r="CU17" s="365"/>
      <c r="CV17" s="365"/>
      <c r="CW17" s="365"/>
      <c r="CX17" s="365"/>
      <c r="CY17" s="365"/>
      <c r="CZ17" s="365"/>
      <c r="DA17" s="365"/>
      <c r="DB17" s="365"/>
      <c r="DC17" s="365"/>
      <c r="DD17" s="365"/>
      <c r="DE17" s="365"/>
      <c r="DF17" s="365"/>
      <c r="DG17" s="104"/>
      <c r="DH17" s="105"/>
      <c r="DI17" s="105"/>
      <c r="DJ17" s="106"/>
      <c r="DK17" s="364">
        <f t="shared" ref="DK17:DK47" si="2">ET17</f>
        <v>6738</v>
      </c>
      <c r="DL17" s="365"/>
      <c r="DM17" s="365"/>
      <c r="DN17" s="365"/>
      <c r="DO17" s="365"/>
      <c r="DP17" s="365"/>
      <c r="DQ17" s="365"/>
      <c r="DR17" s="365"/>
      <c r="DS17" s="365"/>
      <c r="DT17" s="365"/>
      <c r="DU17" s="365"/>
      <c r="DV17" s="365"/>
      <c r="DW17" s="365"/>
      <c r="DX17" s="365"/>
      <c r="DY17" s="365"/>
      <c r="DZ17" s="365"/>
      <c r="EA17" s="365"/>
      <c r="EB17" s="365"/>
      <c r="EC17" s="101"/>
      <c r="ED17" s="101"/>
      <c r="EE17" s="101"/>
      <c r="EF17" s="102"/>
      <c r="EG17" s="7"/>
      <c r="EH17" s="7"/>
      <c r="EI17" s="7"/>
      <c r="EM17" s="58"/>
      <c r="EN17" s="38"/>
      <c r="EO17" s="69" t="s">
        <v>8</v>
      </c>
      <c r="EP17" s="70"/>
      <c r="EQ17" s="71"/>
      <c r="ER17" s="72">
        <v>2031</v>
      </c>
      <c r="ES17" s="72">
        <v>3895</v>
      </c>
      <c r="ET17" s="72">
        <v>6738</v>
      </c>
      <c r="EU17" s="72">
        <v>41797</v>
      </c>
      <c r="EV17" s="72">
        <v>25038</v>
      </c>
      <c r="EW17" s="72">
        <v>74169</v>
      </c>
      <c r="EX17" s="72">
        <v>34892</v>
      </c>
      <c r="EY17" s="72">
        <v>54096</v>
      </c>
      <c r="EZ17" s="25"/>
      <c r="FA17" s="26"/>
      <c r="FB17" s="24"/>
    </row>
    <row r="18" spans="1:158" s="2" customFormat="1" ht="23.25" customHeight="1">
      <c r="A18" s="158"/>
      <c r="B18" s="7"/>
      <c r="C18" s="7"/>
      <c r="D18" s="7"/>
      <c r="E18" s="7"/>
      <c r="F18" s="7"/>
      <c r="G18" s="7"/>
      <c r="H18" s="7"/>
      <c r="I18" s="7"/>
      <c r="J18" s="81"/>
      <c r="K18" s="81"/>
      <c r="L18" s="82"/>
      <c r="M18" s="83"/>
      <c r="N18" s="83"/>
      <c r="O18" s="83"/>
      <c r="P18" s="82"/>
      <c r="Q18" s="83"/>
      <c r="R18" s="374" t="s">
        <v>43</v>
      </c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5"/>
      <c r="BG18" s="375"/>
      <c r="BH18" s="375"/>
      <c r="BI18" s="375"/>
      <c r="BJ18" s="375"/>
      <c r="BK18" s="375"/>
      <c r="BL18" s="375"/>
      <c r="BM18" s="375"/>
      <c r="BN18" s="375"/>
      <c r="BO18" s="375"/>
      <c r="BP18" s="375"/>
      <c r="BQ18" s="243"/>
      <c r="BR18" s="103"/>
      <c r="BS18" s="364">
        <f t="shared" si="0"/>
        <v>4705</v>
      </c>
      <c r="BT18" s="365"/>
      <c r="BU18" s="365"/>
      <c r="BV18" s="365"/>
      <c r="BW18" s="365"/>
      <c r="BX18" s="365"/>
      <c r="BY18" s="365"/>
      <c r="BZ18" s="365"/>
      <c r="CA18" s="365"/>
      <c r="CB18" s="365"/>
      <c r="CC18" s="365"/>
      <c r="CD18" s="365"/>
      <c r="CE18" s="365"/>
      <c r="CF18" s="365"/>
      <c r="CG18" s="365"/>
      <c r="CH18" s="365"/>
      <c r="CI18" s="365"/>
      <c r="CJ18" s="365"/>
      <c r="CK18" s="104"/>
      <c r="CL18" s="104"/>
      <c r="CM18" s="104"/>
      <c r="CN18" s="105"/>
      <c r="CO18" s="364">
        <f t="shared" si="1"/>
        <v>263</v>
      </c>
      <c r="CP18" s="365"/>
      <c r="CQ18" s="365"/>
      <c r="CR18" s="365"/>
      <c r="CS18" s="365"/>
      <c r="CT18" s="365"/>
      <c r="CU18" s="365"/>
      <c r="CV18" s="365"/>
      <c r="CW18" s="365"/>
      <c r="CX18" s="365"/>
      <c r="CY18" s="365"/>
      <c r="CZ18" s="365"/>
      <c r="DA18" s="365"/>
      <c r="DB18" s="365"/>
      <c r="DC18" s="365"/>
      <c r="DD18" s="365"/>
      <c r="DE18" s="365"/>
      <c r="DF18" s="365"/>
      <c r="DG18" s="104"/>
      <c r="DH18" s="104"/>
      <c r="DI18" s="105"/>
      <c r="DJ18" s="106"/>
      <c r="DK18" s="364">
        <f t="shared" si="2"/>
        <v>5055</v>
      </c>
      <c r="DL18" s="365"/>
      <c r="DM18" s="365"/>
      <c r="DN18" s="365"/>
      <c r="DO18" s="365"/>
      <c r="DP18" s="365"/>
      <c r="DQ18" s="365"/>
      <c r="DR18" s="365"/>
      <c r="DS18" s="365"/>
      <c r="DT18" s="365"/>
      <c r="DU18" s="365"/>
      <c r="DV18" s="365"/>
      <c r="DW18" s="365"/>
      <c r="DX18" s="365"/>
      <c r="DY18" s="365"/>
      <c r="DZ18" s="365"/>
      <c r="EA18" s="365"/>
      <c r="EB18" s="365"/>
      <c r="EC18" s="101"/>
      <c r="ED18" s="101"/>
      <c r="EE18" s="101"/>
      <c r="EF18" s="102"/>
      <c r="EG18" s="7"/>
      <c r="EH18" s="7"/>
      <c r="EI18" s="7"/>
      <c r="EM18" s="58"/>
      <c r="EN18" s="38"/>
      <c r="EO18" s="69" t="s">
        <v>9</v>
      </c>
      <c r="EP18" s="70"/>
      <c r="EQ18" s="71"/>
      <c r="ER18" s="72">
        <v>4705</v>
      </c>
      <c r="ES18" s="72">
        <v>263</v>
      </c>
      <c r="ET18" s="72">
        <v>5055</v>
      </c>
      <c r="EU18" s="72">
        <v>11360</v>
      </c>
      <c r="EV18" s="72">
        <v>3957</v>
      </c>
      <c r="EW18" s="72">
        <v>13326</v>
      </c>
      <c r="EX18" s="72">
        <v>13834</v>
      </c>
      <c r="EY18" s="72">
        <v>19832</v>
      </c>
      <c r="EZ18" s="25"/>
      <c r="FA18" s="26"/>
      <c r="FB18" s="24"/>
    </row>
    <row r="19" spans="1:158" s="2" customFormat="1" ht="23.25" customHeight="1">
      <c r="A19" s="158"/>
      <c r="B19" s="7"/>
      <c r="C19" s="7"/>
      <c r="D19" s="7"/>
      <c r="E19" s="7"/>
      <c r="F19" s="7"/>
      <c r="G19" s="7"/>
      <c r="H19" s="7"/>
      <c r="I19" s="7"/>
      <c r="J19" s="81"/>
      <c r="K19" s="81"/>
      <c r="L19" s="82"/>
      <c r="M19" s="83"/>
      <c r="N19" s="83"/>
      <c r="O19" s="83"/>
      <c r="P19" s="82"/>
      <c r="Q19" s="83"/>
      <c r="R19" s="374" t="s">
        <v>44</v>
      </c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243"/>
      <c r="BR19" s="103"/>
      <c r="BS19" s="364">
        <f t="shared" si="0"/>
        <v>4622</v>
      </c>
      <c r="BT19" s="365"/>
      <c r="BU19" s="365"/>
      <c r="BV19" s="365"/>
      <c r="BW19" s="365"/>
      <c r="BX19" s="365"/>
      <c r="BY19" s="365"/>
      <c r="BZ19" s="365"/>
      <c r="CA19" s="365"/>
      <c r="CB19" s="365"/>
      <c r="CC19" s="365"/>
      <c r="CD19" s="365"/>
      <c r="CE19" s="365"/>
      <c r="CF19" s="365"/>
      <c r="CG19" s="365"/>
      <c r="CH19" s="365"/>
      <c r="CI19" s="365"/>
      <c r="CJ19" s="365"/>
      <c r="CK19" s="104"/>
      <c r="CL19" s="104"/>
      <c r="CM19" s="105"/>
      <c r="CN19" s="105"/>
      <c r="CO19" s="364">
        <f t="shared" si="1"/>
        <v>5061</v>
      </c>
      <c r="CP19" s="365"/>
      <c r="CQ19" s="365"/>
      <c r="CR19" s="365"/>
      <c r="CS19" s="365"/>
      <c r="CT19" s="365"/>
      <c r="CU19" s="365"/>
      <c r="CV19" s="365"/>
      <c r="CW19" s="365"/>
      <c r="CX19" s="365"/>
      <c r="CY19" s="365"/>
      <c r="CZ19" s="365"/>
      <c r="DA19" s="365"/>
      <c r="DB19" s="365"/>
      <c r="DC19" s="365"/>
      <c r="DD19" s="365"/>
      <c r="DE19" s="365"/>
      <c r="DF19" s="365"/>
      <c r="DG19" s="104"/>
      <c r="DH19" s="105"/>
      <c r="DI19" s="105"/>
      <c r="DJ19" s="106"/>
      <c r="DK19" s="364">
        <f t="shared" si="2"/>
        <v>3405</v>
      </c>
      <c r="DL19" s="365"/>
      <c r="DM19" s="365"/>
      <c r="DN19" s="365"/>
      <c r="DO19" s="365"/>
      <c r="DP19" s="365"/>
      <c r="DQ19" s="365"/>
      <c r="DR19" s="365"/>
      <c r="DS19" s="365"/>
      <c r="DT19" s="365"/>
      <c r="DU19" s="365"/>
      <c r="DV19" s="365"/>
      <c r="DW19" s="365"/>
      <c r="DX19" s="365"/>
      <c r="DY19" s="365"/>
      <c r="DZ19" s="365"/>
      <c r="EA19" s="365"/>
      <c r="EB19" s="365"/>
      <c r="EC19" s="101"/>
      <c r="ED19" s="101"/>
      <c r="EE19" s="101"/>
      <c r="EF19" s="102"/>
      <c r="EG19" s="7"/>
      <c r="EH19" s="7"/>
      <c r="EI19" s="7"/>
      <c r="EM19" s="58"/>
      <c r="EN19" s="38"/>
      <c r="EO19" s="69" t="s">
        <v>10</v>
      </c>
      <c r="EP19" s="70"/>
      <c r="EQ19" s="71"/>
      <c r="ER19" s="72">
        <v>4622</v>
      </c>
      <c r="ES19" s="72">
        <v>5061</v>
      </c>
      <c r="ET19" s="72">
        <v>3405</v>
      </c>
      <c r="EU19" s="72">
        <v>12243</v>
      </c>
      <c r="EV19" s="72">
        <v>3808</v>
      </c>
      <c r="EW19" s="72">
        <v>12479</v>
      </c>
      <c r="EX19" s="72">
        <v>6587</v>
      </c>
      <c r="EY19" s="72">
        <v>14252</v>
      </c>
      <c r="EZ19" s="25"/>
      <c r="FA19" s="26"/>
      <c r="FB19" s="24"/>
    </row>
    <row r="20" spans="1:158" s="2" customFormat="1" ht="23.25" customHeight="1">
      <c r="A20" s="158"/>
      <c r="B20" s="7"/>
      <c r="C20" s="7"/>
      <c r="D20" s="7"/>
      <c r="E20" s="7"/>
      <c r="F20" s="7"/>
      <c r="G20" s="7"/>
      <c r="H20" s="7"/>
      <c r="I20" s="7"/>
      <c r="J20" s="81"/>
      <c r="K20" s="81"/>
      <c r="L20" s="82"/>
      <c r="M20" s="83"/>
      <c r="N20" s="83"/>
      <c r="O20" s="83"/>
      <c r="P20" s="82"/>
      <c r="Q20" s="83"/>
      <c r="R20" s="374" t="s">
        <v>45</v>
      </c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5"/>
      <c r="BG20" s="375"/>
      <c r="BH20" s="375"/>
      <c r="BI20" s="375"/>
      <c r="BJ20" s="375"/>
      <c r="BK20" s="375"/>
      <c r="BL20" s="375"/>
      <c r="BM20" s="375"/>
      <c r="BN20" s="375"/>
      <c r="BO20" s="375"/>
      <c r="BP20" s="375"/>
      <c r="BQ20" s="245"/>
      <c r="BR20" s="102"/>
      <c r="BS20" s="364">
        <f t="shared" si="0"/>
        <v>4412</v>
      </c>
      <c r="BT20" s="365"/>
      <c r="BU20" s="365"/>
      <c r="BV20" s="365"/>
      <c r="BW20" s="365"/>
      <c r="BX20" s="365"/>
      <c r="BY20" s="365"/>
      <c r="BZ20" s="365"/>
      <c r="CA20" s="365"/>
      <c r="CB20" s="365"/>
      <c r="CC20" s="365"/>
      <c r="CD20" s="365"/>
      <c r="CE20" s="365"/>
      <c r="CF20" s="365"/>
      <c r="CG20" s="365"/>
      <c r="CH20" s="365"/>
      <c r="CI20" s="365"/>
      <c r="CJ20" s="365"/>
      <c r="CK20" s="107"/>
      <c r="CL20" s="108"/>
      <c r="CM20" s="108"/>
      <c r="CN20" s="108"/>
      <c r="CO20" s="364">
        <f t="shared" si="1"/>
        <v>37398</v>
      </c>
      <c r="CP20" s="365"/>
      <c r="CQ20" s="365"/>
      <c r="CR20" s="365"/>
      <c r="CS20" s="365"/>
      <c r="CT20" s="365"/>
      <c r="CU20" s="365"/>
      <c r="CV20" s="365"/>
      <c r="CW20" s="365"/>
      <c r="CX20" s="365"/>
      <c r="CY20" s="365"/>
      <c r="CZ20" s="365"/>
      <c r="DA20" s="365"/>
      <c r="DB20" s="365"/>
      <c r="DC20" s="365"/>
      <c r="DD20" s="365"/>
      <c r="DE20" s="365"/>
      <c r="DF20" s="365"/>
      <c r="DG20" s="108"/>
      <c r="DH20" s="108"/>
      <c r="DI20" s="108"/>
      <c r="DJ20" s="109"/>
      <c r="DK20" s="364">
        <f t="shared" si="2"/>
        <v>1628</v>
      </c>
      <c r="DL20" s="365"/>
      <c r="DM20" s="365"/>
      <c r="DN20" s="365"/>
      <c r="DO20" s="365"/>
      <c r="DP20" s="365"/>
      <c r="DQ20" s="365"/>
      <c r="DR20" s="365"/>
      <c r="DS20" s="365"/>
      <c r="DT20" s="365"/>
      <c r="DU20" s="365"/>
      <c r="DV20" s="365"/>
      <c r="DW20" s="365"/>
      <c r="DX20" s="365"/>
      <c r="DY20" s="365"/>
      <c r="DZ20" s="365"/>
      <c r="EA20" s="365"/>
      <c r="EB20" s="365"/>
      <c r="EC20" s="101"/>
      <c r="ED20" s="101"/>
      <c r="EE20" s="101"/>
      <c r="EF20" s="102"/>
      <c r="EG20" s="7"/>
      <c r="EH20" s="7"/>
      <c r="EI20" s="7"/>
      <c r="EM20" s="58"/>
      <c r="EN20" s="38"/>
      <c r="EO20" s="69" t="s">
        <v>11</v>
      </c>
      <c r="EP20" s="70"/>
      <c r="EQ20" s="71"/>
      <c r="ER20" s="72">
        <v>4412</v>
      </c>
      <c r="ES20" s="72">
        <v>37398</v>
      </c>
      <c r="ET20" s="72">
        <v>1628</v>
      </c>
      <c r="EU20" s="72">
        <v>187129</v>
      </c>
      <c r="EV20" s="72">
        <v>6164</v>
      </c>
      <c r="EW20" s="72">
        <v>231232</v>
      </c>
      <c r="EX20" s="72">
        <v>29060</v>
      </c>
      <c r="EY20" s="72">
        <v>193806</v>
      </c>
      <c r="EZ20" s="25"/>
      <c r="FA20" s="26"/>
      <c r="FB20" s="24"/>
    </row>
    <row r="21" spans="1:158" s="2" customFormat="1" ht="23.25" customHeight="1">
      <c r="A21" s="158"/>
      <c r="B21" s="7"/>
      <c r="C21" s="7"/>
      <c r="D21" s="7"/>
      <c r="E21" s="7"/>
      <c r="F21" s="7"/>
      <c r="G21" s="7"/>
      <c r="H21" s="7"/>
      <c r="I21" s="7"/>
      <c r="J21" s="81"/>
      <c r="K21" s="81"/>
      <c r="L21" s="82"/>
      <c r="M21" s="83"/>
      <c r="N21" s="83"/>
      <c r="O21" s="83"/>
      <c r="P21" s="82"/>
      <c r="Q21" s="83"/>
      <c r="R21" s="374" t="s">
        <v>46</v>
      </c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243"/>
      <c r="BR21" s="103"/>
      <c r="BS21" s="364">
        <f t="shared" si="0"/>
        <v>86</v>
      </c>
      <c r="BT21" s="365"/>
      <c r="BU21" s="365"/>
      <c r="BV21" s="365"/>
      <c r="BW21" s="365"/>
      <c r="BX21" s="365"/>
      <c r="BY21" s="365"/>
      <c r="BZ21" s="365"/>
      <c r="CA21" s="365"/>
      <c r="CB21" s="365"/>
      <c r="CC21" s="365"/>
      <c r="CD21" s="365"/>
      <c r="CE21" s="365"/>
      <c r="CF21" s="365"/>
      <c r="CG21" s="365"/>
      <c r="CH21" s="365"/>
      <c r="CI21" s="365"/>
      <c r="CJ21" s="365"/>
      <c r="CK21" s="104"/>
      <c r="CL21" s="104"/>
      <c r="CM21" s="105"/>
      <c r="CN21" s="105"/>
      <c r="CO21" s="364">
        <f t="shared" si="1"/>
        <v>278</v>
      </c>
      <c r="CP21" s="365"/>
      <c r="CQ21" s="365"/>
      <c r="CR21" s="365"/>
      <c r="CS21" s="365"/>
      <c r="CT21" s="365"/>
      <c r="CU21" s="365"/>
      <c r="CV21" s="365"/>
      <c r="CW21" s="365"/>
      <c r="CX21" s="365"/>
      <c r="CY21" s="365"/>
      <c r="CZ21" s="365"/>
      <c r="DA21" s="365"/>
      <c r="DB21" s="365"/>
      <c r="DC21" s="365"/>
      <c r="DD21" s="365"/>
      <c r="DE21" s="365"/>
      <c r="DF21" s="365"/>
      <c r="DG21" s="104"/>
      <c r="DH21" s="105"/>
      <c r="DI21" s="105"/>
      <c r="DJ21" s="106"/>
      <c r="DK21" s="364">
        <f t="shared" si="2"/>
        <v>47</v>
      </c>
      <c r="DL21" s="365"/>
      <c r="DM21" s="365"/>
      <c r="DN21" s="365"/>
      <c r="DO21" s="365"/>
      <c r="DP21" s="365"/>
      <c r="DQ21" s="365"/>
      <c r="DR21" s="365"/>
      <c r="DS21" s="365"/>
      <c r="DT21" s="365"/>
      <c r="DU21" s="365"/>
      <c r="DV21" s="365"/>
      <c r="DW21" s="365"/>
      <c r="DX21" s="365"/>
      <c r="DY21" s="365"/>
      <c r="DZ21" s="365"/>
      <c r="EA21" s="365"/>
      <c r="EB21" s="365"/>
      <c r="EC21" s="101"/>
      <c r="ED21" s="101"/>
      <c r="EE21" s="101"/>
      <c r="EF21" s="102"/>
      <c r="EG21" s="7"/>
      <c r="EH21" s="7"/>
      <c r="EI21" s="7"/>
      <c r="EM21" s="58"/>
      <c r="EN21" s="38"/>
      <c r="EO21" s="69" t="s">
        <v>12</v>
      </c>
      <c r="EP21" s="70"/>
      <c r="EQ21" s="71"/>
      <c r="ER21" s="72">
        <v>86</v>
      </c>
      <c r="ES21" s="72">
        <v>278</v>
      </c>
      <c r="ET21" s="72">
        <v>47</v>
      </c>
      <c r="EU21" s="72">
        <v>15290</v>
      </c>
      <c r="EV21" s="72">
        <v>65</v>
      </c>
      <c r="EW21" s="72">
        <v>4508</v>
      </c>
      <c r="EX21" s="72">
        <v>281</v>
      </c>
      <c r="EY21" s="72">
        <v>974</v>
      </c>
      <c r="EZ21" s="25"/>
      <c r="FA21" s="26"/>
      <c r="FB21" s="24"/>
    </row>
    <row r="22" spans="1:158" s="2" customFormat="1" ht="23.25" customHeight="1">
      <c r="A22" s="158"/>
      <c r="B22" s="7"/>
      <c r="C22" s="7"/>
      <c r="D22" s="7"/>
      <c r="E22" s="7"/>
      <c r="F22" s="7"/>
      <c r="G22" s="7"/>
      <c r="H22" s="7"/>
      <c r="I22" s="7"/>
      <c r="J22" s="81"/>
      <c r="K22" s="81"/>
      <c r="L22" s="82"/>
      <c r="M22" s="83"/>
      <c r="N22" s="83"/>
      <c r="O22" s="83"/>
      <c r="P22" s="82"/>
      <c r="Q22" s="83"/>
      <c r="R22" s="374" t="s">
        <v>47</v>
      </c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5"/>
      <c r="BG22" s="375"/>
      <c r="BH22" s="375"/>
      <c r="BI22" s="375"/>
      <c r="BJ22" s="375"/>
      <c r="BK22" s="375"/>
      <c r="BL22" s="375"/>
      <c r="BM22" s="375"/>
      <c r="BN22" s="375"/>
      <c r="BO22" s="375"/>
      <c r="BP22" s="375"/>
      <c r="BQ22" s="243"/>
      <c r="BR22" s="103"/>
      <c r="BS22" s="364">
        <f t="shared" si="0"/>
        <v>1092</v>
      </c>
      <c r="BT22" s="365"/>
      <c r="BU22" s="365"/>
      <c r="BV22" s="365"/>
      <c r="BW22" s="365"/>
      <c r="BX22" s="365"/>
      <c r="BY22" s="365"/>
      <c r="BZ22" s="365"/>
      <c r="CA22" s="365"/>
      <c r="CB22" s="365"/>
      <c r="CC22" s="365"/>
      <c r="CD22" s="365"/>
      <c r="CE22" s="365"/>
      <c r="CF22" s="365"/>
      <c r="CG22" s="365"/>
      <c r="CH22" s="365"/>
      <c r="CI22" s="365"/>
      <c r="CJ22" s="365"/>
      <c r="CK22" s="104"/>
      <c r="CL22" s="104"/>
      <c r="CM22" s="105"/>
      <c r="CN22" s="105"/>
      <c r="CO22" s="364">
        <f t="shared" si="1"/>
        <v>2051</v>
      </c>
      <c r="CP22" s="365"/>
      <c r="CQ22" s="365"/>
      <c r="CR22" s="365"/>
      <c r="CS22" s="365"/>
      <c r="CT22" s="365"/>
      <c r="CU22" s="365"/>
      <c r="CV22" s="365"/>
      <c r="CW22" s="365"/>
      <c r="CX22" s="365"/>
      <c r="CY22" s="365"/>
      <c r="CZ22" s="365"/>
      <c r="DA22" s="365"/>
      <c r="DB22" s="365"/>
      <c r="DC22" s="365"/>
      <c r="DD22" s="365"/>
      <c r="DE22" s="365"/>
      <c r="DF22" s="365"/>
      <c r="DG22" s="104"/>
      <c r="DH22" s="105"/>
      <c r="DI22" s="105"/>
      <c r="DJ22" s="106"/>
      <c r="DK22" s="364">
        <f t="shared" si="2"/>
        <v>2049</v>
      </c>
      <c r="DL22" s="365"/>
      <c r="DM22" s="365"/>
      <c r="DN22" s="365"/>
      <c r="DO22" s="365"/>
      <c r="DP22" s="365"/>
      <c r="DQ22" s="365"/>
      <c r="DR22" s="365"/>
      <c r="DS22" s="365"/>
      <c r="DT22" s="365"/>
      <c r="DU22" s="365"/>
      <c r="DV22" s="365"/>
      <c r="DW22" s="365"/>
      <c r="DX22" s="365"/>
      <c r="DY22" s="365"/>
      <c r="DZ22" s="365"/>
      <c r="EA22" s="365"/>
      <c r="EB22" s="365"/>
      <c r="EC22" s="101"/>
      <c r="ED22" s="101"/>
      <c r="EE22" s="101"/>
      <c r="EF22" s="102"/>
      <c r="EG22" s="7"/>
      <c r="EH22" s="7"/>
      <c r="EI22" s="7"/>
      <c r="EM22" s="58"/>
      <c r="EN22" s="38"/>
      <c r="EO22" s="69" t="s">
        <v>13</v>
      </c>
      <c r="EP22" s="70"/>
      <c r="EQ22" s="71"/>
      <c r="ER22" s="72">
        <v>1092</v>
      </c>
      <c r="ES22" s="72">
        <v>2051</v>
      </c>
      <c r="ET22" s="72">
        <v>2049</v>
      </c>
      <c r="EU22" s="72">
        <v>4512</v>
      </c>
      <c r="EV22" s="72">
        <v>4262</v>
      </c>
      <c r="EW22" s="72">
        <v>11143</v>
      </c>
      <c r="EX22" s="72">
        <v>21513</v>
      </c>
      <c r="EY22" s="72">
        <v>24642</v>
      </c>
      <c r="EZ22" s="25"/>
      <c r="FA22" s="26"/>
      <c r="FB22" s="24"/>
    </row>
    <row r="23" spans="1:158" s="2" customFormat="1" ht="23.25" customHeight="1">
      <c r="A23" s="158"/>
      <c r="B23" s="7"/>
      <c r="C23" s="7"/>
      <c r="D23" s="7"/>
      <c r="E23" s="7"/>
      <c r="F23" s="7"/>
      <c r="G23" s="7"/>
      <c r="H23" s="7"/>
      <c r="I23" s="7"/>
      <c r="J23" s="81"/>
      <c r="K23" s="81"/>
      <c r="L23" s="82"/>
      <c r="M23" s="83"/>
      <c r="N23" s="83"/>
      <c r="O23" s="83"/>
      <c r="P23" s="82"/>
      <c r="Q23" s="83"/>
      <c r="R23" s="374" t="s">
        <v>48</v>
      </c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246"/>
      <c r="BR23" s="103"/>
      <c r="BS23" s="364">
        <f t="shared" si="0"/>
        <v>7484</v>
      </c>
      <c r="BT23" s="365"/>
      <c r="BU23" s="365"/>
      <c r="BV23" s="365"/>
      <c r="BW23" s="365"/>
      <c r="BX23" s="365"/>
      <c r="BY23" s="365"/>
      <c r="BZ23" s="365"/>
      <c r="CA23" s="365"/>
      <c r="CB23" s="365"/>
      <c r="CC23" s="365"/>
      <c r="CD23" s="365"/>
      <c r="CE23" s="365"/>
      <c r="CF23" s="365"/>
      <c r="CG23" s="365"/>
      <c r="CH23" s="365"/>
      <c r="CI23" s="365"/>
      <c r="CJ23" s="365"/>
      <c r="CK23" s="105"/>
      <c r="CL23" s="105"/>
      <c r="CM23" s="105"/>
      <c r="CN23" s="105"/>
      <c r="CO23" s="364">
        <f t="shared" si="1"/>
        <v>8555</v>
      </c>
      <c r="CP23" s="365"/>
      <c r="CQ23" s="365"/>
      <c r="CR23" s="365"/>
      <c r="CS23" s="365"/>
      <c r="CT23" s="365"/>
      <c r="CU23" s="365"/>
      <c r="CV23" s="365"/>
      <c r="CW23" s="365"/>
      <c r="CX23" s="365"/>
      <c r="CY23" s="365"/>
      <c r="CZ23" s="365"/>
      <c r="DA23" s="365"/>
      <c r="DB23" s="365"/>
      <c r="DC23" s="365"/>
      <c r="DD23" s="365"/>
      <c r="DE23" s="365"/>
      <c r="DF23" s="365"/>
      <c r="DG23" s="105"/>
      <c r="DH23" s="105"/>
      <c r="DI23" s="105"/>
      <c r="DJ23" s="106"/>
      <c r="DK23" s="364">
        <f t="shared" si="2"/>
        <v>17000</v>
      </c>
      <c r="DL23" s="365"/>
      <c r="DM23" s="365"/>
      <c r="DN23" s="365"/>
      <c r="DO23" s="365"/>
      <c r="DP23" s="365"/>
      <c r="DQ23" s="365"/>
      <c r="DR23" s="365"/>
      <c r="DS23" s="365"/>
      <c r="DT23" s="365"/>
      <c r="DU23" s="365"/>
      <c r="DV23" s="365"/>
      <c r="DW23" s="365"/>
      <c r="DX23" s="365"/>
      <c r="DY23" s="365"/>
      <c r="DZ23" s="365"/>
      <c r="EA23" s="365"/>
      <c r="EB23" s="365"/>
      <c r="EC23" s="101"/>
      <c r="ED23" s="101"/>
      <c r="EE23" s="101"/>
      <c r="EF23" s="102"/>
      <c r="EG23" s="7"/>
      <c r="EH23" s="7"/>
      <c r="EI23" s="7"/>
      <c r="EM23" s="58"/>
      <c r="EN23" s="38"/>
      <c r="EO23" s="69" t="s">
        <v>14</v>
      </c>
      <c r="EP23" s="70"/>
      <c r="EQ23" s="71"/>
      <c r="ER23" s="72">
        <v>7484</v>
      </c>
      <c r="ES23" s="72">
        <v>8555</v>
      </c>
      <c r="ET23" s="72">
        <v>17000</v>
      </c>
      <c r="EU23" s="72">
        <v>26411</v>
      </c>
      <c r="EV23" s="72">
        <v>19577</v>
      </c>
      <c r="EW23" s="72">
        <v>26546</v>
      </c>
      <c r="EX23" s="72">
        <v>19149</v>
      </c>
      <c r="EY23" s="72">
        <v>16994</v>
      </c>
      <c r="EZ23" s="25"/>
      <c r="FA23" s="26"/>
      <c r="FB23" s="24"/>
    </row>
    <row r="24" spans="1:158" s="2" customFormat="1" ht="23.25" customHeight="1">
      <c r="A24" s="158"/>
      <c r="B24" s="7"/>
      <c r="C24" s="7"/>
      <c r="D24" s="7"/>
      <c r="E24" s="7"/>
      <c r="F24" s="7"/>
      <c r="G24" s="7"/>
      <c r="H24" s="7"/>
      <c r="I24" s="7"/>
      <c r="J24" s="81"/>
      <c r="K24" s="81"/>
      <c r="L24" s="82"/>
      <c r="M24" s="83"/>
      <c r="N24" s="83"/>
      <c r="O24" s="83"/>
      <c r="P24" s="82"/>
      <c r="Q24" s="83"/>
      <c r="R24" s="374" t="s">
        <v>49</v>
      </c>
      <c r="S24" s="375"/>
      <c r="T24" s="375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5"/>
      <c r="BG24" s="375"/>
      <c r="BH24" s="375"/>
      <c r="BI24" s="375"/>
      <c r="BJ24" s="375"/>
      <c r="BK24" s="375"/>
      <c r="BL24" s="375"/>
      <c r="BM24" s="375"/>
      <c r="BN24" s="375"/>
      <c r="BO24" s="375"/>
      <c r="BP24" s="375"/>
      <c r="BQ24" s="246"/>
      <c r="BR24" s="103"/>
      <c r="BS24" s="364">
        <f t="shared" si="0"/>
        <v>641</v>
      </c>
      <c r="BT24" s="365"/>
      <c r="BU24" s="365"/>
      <c r="BV24" s="365"/>
      <c r="BW24" s="365"/>
      <c r="BX24" s="365"/>
      <c r="BY24" s="365"/>
      <c r="BZ24" s="365"/>
      <c r="CA24" s="365"/>
      <c r="CB24" s="365"/>
      <c r="CC24" s="365"/>
      <c r="CD24" s="365"/>
      <c r="CE24" s="365"/>
      <c r="CF24" s="365"/>
      <c r="CG24" s="365"/>
      <c r="CH24" s="365"/>
      <c r="CI24" s="365"/>
      <c r="CJ24" s="365"/>
      <c r="CK24" s="105"/>
      <c r="CL24" s="105"/>
      <c r="CM24" s="105"/>
      <c r="CN24" s="105"/>
      <c r="CO24" s="364">
        <f t="shared" si="1"/>
        <v>1910</v>
      </c>
      <c r="CP24" s="365"/>
      <c r="CQ24" s="365"/>
      <c r="CR24" s="365"/>
      <c r="CS24" s="365"/>
      <c r="CT24" s="365"/>
      <c r="CU24" s="365"/>
      <c r="CV24" s="365"/>
      <c r="CW24" s="365"/>
      <c r="CX24" s="365"/>
      <c r="CY24" s="365"/>
      <c r="CZ24" s="365"/>
      <c r="DA24" s="365"/>
      <c r="DB24" s="365"/>
      <c r="DC24" s="365"/>
      <c r="DD24" s="365"/>
      <c r="DE24" s="365"/>
      <c r="DF24" s="365"/>
      <c r="DG24" s="105"/>
      <c r="DH24" s="105"/>
      <c r="DI24" s="105"/>
      <c r="DJ24" s="106"/>
      <c r="DK24" s="364">
        <f t="shared" si="2"/>
        <v>2714</v>
      </c>
      <c r="DL24" s="365"/>
      <c r="DM24" s="365"/>
      <c r="DN24" s="365"/>
      <c r="DO24" s="365"/>
      <c r="DP24" s="365"/>
      <c r="DQ24" s="365"/>
      <c r="DR24" s="365"/>
      <c r="DS24" s="365"/>
      <c r="DT24" s="365"/>
      <c r="DU24" s="365"/>
      <c r="DV24" s="365"/>
      <c r="DW24" s="365"/>
      <c r="DX24" s="365"/>
      <c r="DY24" s="365"/>
      <c r="DZ24" s="365"/>
      <c r="EA24" s="365"/>
      <c r="EB24" s="365"/>
      <c r="EC24" s="101"/>
      <c r="ED24" s="101"/>
      <c r="EE24" s="101"/>
      <c r="EF24" s="102"/>
      <c r="EG24" s="7"/>
      <c r="EH24" s="7"/>
      <c r="EI24" s="7"/>
      <c r="EM24" s="58"/>
      <c r="EN24" s="38"/>
      <c r="EO24" s="69" t="s">
        <v>15</v>
      </c>
      <c r="EP24" s="70"/>
      <c r="EQ24" s="71"/>
      <c r="ER24" s="72">
        <v>641</v>
      </c>
      <c r="ES24" s="72">
        <v>1910</v>
      </c>
      <c r="ET24" s="72">
        <v>2714</v>
      </c>
      <c r="EU24" s="72">
        <v>12512</v>
      </c>
      <c r="EV24" s="72">
        <v>31319</v>
      </c>
      <c r="EW24" s="72">
        <v>57008</v>
      </c>
      <c r="EX24" s="72">
        <v>44276</v>
      </c>
      <c r="EY24" s="72">
        <v>44764</v>
      </c>
      <c r="EZ24" s="25"/>
      <c r="FA24" s="26"/>
      <c r="FB24" s="24"/>
    </row>
    <row r="25" spans="1:158" s="2" customFormat="1" ht="23.25" customHeight="1">
      <c r="A25" s="158"/>
      <c r="B25" s="7"/>
      <c r="C25" s="7"/>
      <c r="D25" s="7"/>
      <c r="E25" s="7"/>
      <c r="F25" s="7"/>
      <c r="G25" s="7"/>
      <c r="H25" s="7"/>
      <c r="I25" s="7"/>
      <c r="J25" s="81"/>
      <c r="K25" s="81"/>
      <c r="L25" s="82"/>
      <c r="M25" s="83"/>
      <c r="N25" s="83"/>
      <c r="O25" s="83"/>
      <c r="P25" s="82"/>
      <c r="Q25" s="83"/>
      <c r="R25" s="374" t="s">
        <v>50</v>
      </c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246"/>
      <c r="BR25" s="103"/>
      <c r="BS25" s="364">
        <f t="shared" si="0"/>
        <v>5355</v>
      </c>
      <c r="BT25" s="365"/>
      <c r="BU25" s="365"/>
      <c r="BV25" s="365"/>
      <c r="BW25" s="365"/>
      <c r="BX25" s="365"/>
      <c r="BY25" s="365"/>
      <c r="BZ25" s="365"/>
      <c r="CA25" s="365"/>
      <c r="CB25" s="365"/>
      <c r="CC25" s="365"/>
      <c r="CD25" s="365"/>
      <c r="CE25" s="365"/>
      <c r="CF25" s="365"/>
      <c r="CG25" s="365"/>
      <c r="CH25" s="365"/>
      <c r="CI25" s="365"/>
      <c r="CJ25" s="365"/>
      <c r="CK25" s="105"/>
      <c r="CL25" s="105"/>
      <c r="CM25" s="105"/>
      <c r="CN25" s="105"/>
      <c r="CO25" s="364">
        <f t="shared" si="1"/>
        <v>13486</v>
      </c>
      <c r="CP25" s="365"/>
      <c r="CQ25" s="365"/>
      <c r="CR25" s="365"/>
      <c r="CS25" s="365"/>
      <c r="CT25" s="365"/>
      <c r="CU25" s="365"/>
      <c r="CV25" s="365"/>
      <c r="CW25" s="365"/>
      <c r="CX25" s="365"/>
      <c r="CY25" s="365"/>
      <c r="CZ25" s="365"/>
      <c r="DA25" s="365"/>
      <c r="DB25" s="365"/>
      <c r="DC25" s="365"/>
      <c r="DD25" s="365"/>
      <c r="DE25" s="365"/>
      <c r="DF25" s="365"/>
      <c r="DG25" s="105"/>
      <c r="DH25" s="105"/>
      <c r="DI25" s="105"/>
      <c r="DJ25" s="106"/>
      <c r="DK25" s="364">
        <f t="shared" si="2"/>
        <v>1197</v>
      </c>
      <c r="DL25" s="365"/>
      <c r="DM25" s="365"/>
      <c r="DN25" s="365"/>
      <c r="DO25" s="365"/>
      <c r="DP25" s="365"/>
      <c r="DQ25" s="365"/>
      <c r="DR25" s="365"/>
      <c r="DS25" s="365"/>
      <c r="DT25" s="365"/>
      <c r="DU25" s="365"/>
      <c r="DV25" s="365"/>
      <c r="DW25" s="365"/>
      <c r="DX25" s="365"/>
      <c r="DY25" s="365"/>
      <c r="DZ25" s="365"/>
      <c r="EA25" s="365"/>
      <c r="EB25" s="365"/>
      <c r="EC25" s="101"/>
      <c r="ED25" s="101"/>
      <c r="EE25" s="101"/>
      <c r="EF25" s="102"/>
      <c r="EG25" s="7"/>
      <c r="EH25" s="7"/>
      <c r="EI25" s="7"/>
      <c r="EM25" s="58"/>
      <c r="EN25" s="38"/>
      <c r="EO25" s="69" t="s">
        <v>16</v>
      </c>
      <c r="EP25" s="70"/>
      <c r="EQ25" s="71"/>
      <c r="ER25" s="72">
        <v>5355</v>
      </c>
      <c r="ES25" s="72">
        <v>13486</v>
      </c>
      <c r="ET25" s="72">
        <v>1197</v>
      </c>
      <c r="EU25" s="72">
        <v>40638</v>
      </c>
      <c r="EV25" s="72">
        <v>7365</v>
      </c>
      <c r="EW25" s="72">
        <v>77975</v>
      </c>
      <c r="EX25" s="72">
        <v>47552</v>
      </c>
      <c r="EY25" s="72">
        <v>71087</v>
      </c>
      <c r="EZ25" s="25"/>
      <c r="FA25" s="26"/>
      <c r="FB25" s="24"/>
    </row>
    <row r="26" spans="1:158" s="2" customFormat="1" ht="23.25" customHeight="1">
      <c r="A26" s="158"/>
      <c r="B26" s="7"/>
      <c r="C26" s="7"/>
      <c r="D26" s="7"/>
      <c r="E26" s="7"/>
      <c r="F26" s="7"/>
      <c r="G26" s="7"/>
      <c r="H26" s="7"/>
      <c r="I26" s="7"/>
      <c r="J26" s="81"/>
      <c r="K26" s="81"/>
      <c r="L26" s="82"/>
      <c r="M26" s="83"/>
      <c r="N26" s="83"/>
      <c r="O26" s="83"/>
      <c r="P26" s="82"/>
      <c r="Q26" s="83"/>
      <c r="R26" s="374" t="s">
        <v>51</v>
      </c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5"/>
      <c r="BG26" s="375"/>
      <c r="BH26" s="375"/>
      <c r="BI26" s="375"/>
      <c r="BJ26" s="375"/>
      <c r="BK26" s="375"/>
      <c r="BL26" s="375"/>
      <c r="BM26" s="375"/>
      <c r="BN26" s="375"/>
      <c r="BO26" s="375"/>
      <c r="BP26" s="375"/>
      <c r="BQ26" s="246"/>
      <c r="BR26" s="103"/>
      <c r="BS26" s="364">
        <f t="shared" si="0"/>
        <v>3657</v>
      </c>
      <c r="BT26" s="365"/>
      <c r="BU26" s="365"/>
      <c r="BV26" s="365"/>
      <c r="BW26" s="365"/>
      <c r="BX26" s="365"/>
      <c r="BY26" s="365"/>
      <c r="BZ26" s="365"/>
      <c r="CA26" s="365"/>
      <c r="CB26" s="365"/>
      <c r="CC26" s="365"/>
      <c r="CD26" s="365"/>
      <c r="CE26" s="365"/>
      <c r="CF26" s="365"/>
      <c r="CG26" s="365"/>
      <c r="CH26" s="365"/>
      <c r="CI26" s="365"/>
      <c r="CJ26" s="365"/>
      <c r="CK26" s="105"/>
      <c r="CL26" s="105"/>
      <c r="CM26" s="105"/>
      <c r="CN26" s="105"/>
      <c r="CO26" s="364">
        <f t="shared" si="1"/>
        <v>5245</v>
      </c>
      <c r="CP26" s="365"/>
      <c r="CQ26" s="365"/>
      <c r="CR26" s="365"/>
      <c r="CS26" s="365"/>
      <c r="CT26" s="365"/>
      <c r="CU26" s="365"/>
      <c r="CV26" s="365"/>
      <c r="CW26" s="365"/>
      <c r="CX26" s="365"/>
      <c r="CY26" s="365"/>
      <c r="CZ26" s="365"/>
      <c r="DA26" s="365"/>
      <c r="DB26" s="365"/>
      <c r="DC26" s="365"/>
      <c r="DD26" s="365"/>
      <c r="DE26" s="365"/>
      <c r="DF26" s="365"/>
      <c r="DG26" s="105"/>
      <c r="DH26" s="105"/>
      <c r="DI26" s="105"/>
      <c r="DJ26" s="106"/>
      <c r="DK26" s="364">
        <f t="shared" si="2"/>
        <v>2724</v>
      </c>
      <c r="DL26" s="365"/>
      <c r="DM26" s="365"/>
      <c r="DN26" s="365"/>
      <c r="DO26" s="365"/>
      <c r="DP26" s="365"/>
      <c r="DQ26" s="365"/>
      <c r="DR26" s="365"/>
      <c r="DS26" s="365"/>
      <c r="DT26" s="365"/>
      <c r="DU26" s="365"/>
      <c r="DV26" s="365"/>
      <c r="DW26" s="365"/>
      <c r="DX26" s="365"/>
      <c r="DY26" s="365"/>
      <c r="DZ26" s="365"/>
      <c r="EA26" s="365"/>
      <c r="EB26" s="365"/>
      <c r="EC26" s="101"/>
      <c r="ED26" s="101"/>
      <c r="EE26" s="101"/>
      <c r="EF26" s="102"/>
      <c r="EG26" s="7"/>
      <c r="EH26" s="7"/>
      <c r="EI26" s="7"/>
      <c r="EM26" s="58"/>
      <c r="EN26" s="38"/>
      <c r="EO26" s="69" t="s">
        <v>17</v>
      </c>
      <c r="EP26" s="70"/>
      <c r="EQ26" s="71"/>
      <c r="ER26" s="72">
        <v>3657</v>
      </c>
      <c r="ES26" s="72">
        <v>5245</v>
      </c>
      <c r="ET26" s="72">
        <v>2724</v>
      </c>
      <c r="EU26" s="72">
        <v>29917</v>
      </c>
      <c r="EV26" s="72">
        <v>18245</v>
      </c>
      <c r="EW26" s="72">
        <v>43263</v>
      </c>
      <c r="EX26" s="72">
        <v>21088</v>
      </c>
      <c r="EY26" s="72">
        <v>27186</v>
      </c>
      <c r="EZ26" s="25"/>
      <c r="FA26" s="26"/>
      <c r="FB26" s="239"/>
    </row>
    <row r="27" spans="1:158" s="2" customFormat="1" ht="23.25" customHeight="1">
      <c r="A27" s="158"/>
      <c r="B27" s="7"/>
      <c r="C27" s="7"/>
      <c r="D27" s="7"/>
      <c r="E27" s="7"/>
      <c r="F27" s="7"/>
      <c r="G27" s="7"/>
      <c r="H27" s="7"/>
      <c r="I27" s="7"/>
      <c r="J27" s="81"/>
      <c r="K27" s="81"/>
      <c r="L27" s="82"/>
      <c r="M27" s="83"/>
      <c r="N27" s="83"/>
      <c r="O27" s="83"/>
      <c r="P27" s="82"/>
      <c r="Q27" s="83"/>
      <c r="R27" s="374" t="s">
        <v>52</v>
      </c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5"/>
      <c r="BQ27" s="246"/>
      <c r="BR27" s="103"/>
      <c r="BS27" s="364">
        <f t="shared" si="0"/>
        <v>14388</v>
      </c>
      <c r="BT27" s="365"/>
      <c r="BU27" s="365"/>
      <c r="BV27" s="365"/>
      <c r="BW27" s="365"/>
      <c r="BX27" s="365"/>
      <c r="BY27" s="365"/>
      <c r="BZ27" s="365"/>
      <c r="CA27" s="365"/>
      <c r="CB27" s="365"/>
      <c r="CC27" s="365"/>
      <c r="CD27" s="365"/>
      <c r="CE27" s="365"/>
      <c r="CF27" s="365"/>
      <c r="CG27" s="365"/>
      <c r="CH27" s="365"/>
      <c r="CI27" s="365"/>
      <c r="CJ27" s="365"/>
      <c r="CK27" s="105"/>
      <c r="CL27" s="105"/>
      <c r="CM27" s="105"/>
      <c r="CN27" s="105"/>
      <c r="CO27" s="364">
        <f t="shared" si="1"/>
        <v>15060</v>
      </c>
      <c r="CP27" s="365"/>
      <c r="CQ27" s="365"/>
      <c r="CR27" s="365"/>
      <c r="CS27" s="365"/>
      <c r="CT27" s="365"/>
      <c r="CU27" s="365"/>
      <c r="CV27" s="365"/>
      <c r="CW27" s="365"/>
      <c r="CX27" s="365"/>
      <c r="CY27" s="365"/>
      <c r="CZ27" s="365"/>
      <c r="DA27" s="365"/>
      <c r="DB27" s="365"/>
      <c r="DC27" s="365"/>
      <c r="DD27" s="365"/>
      <c r="DE27" s="365"/>
      <c r="DF27" s="365"/>
      <c r="DG27" s="105"/>
      <c r="DH27" s="105"/>
      <c r="DI27" s="105"/>
      <c r="DJ27" s="106"/>
      <c r="DK27" s="364">
        <f t="shared" si="2"/>
        <v>13653</v>
      </c>
      <c r="DL27" s="365"/>
      <c r="DM27" s="365"/>
      <c r="DN27" s="365"/>
      <c r="DO27" s="365"/>
      <c r="DP27" s="365"/>
      <c r="DQ27" s="365"/>
      <c r="DR27" s="365"/>
      <c r="DS27" s="365"/>
      <c r="DT27" s="365"/>
      <c r="DU27" s="365"/>
      <c r="DV27" s="365"/>
      <c r="DW27" s="365"/>
      <c r="DX27" s="365"/>
      <c r="DY27" s="365"/>
      <c r="DZ27" s="365"/>
      <c r="EA27" s="365"/>
      <c r="EB27" s="365"/>
      <c r="EC27" s="101"/>
      <c r="ED27" s="101"/>
      <c r="EE27" s="101"/>
      <c r="EF27" s="102"/>
      <c r="EG27" s="7"/>
      <c r="EH27" s="7"/>
      <c r="EI27" s="7"/>
      <c r="EM27" s="58"/>
      <c r="EN27" s="38"/>
      <c r="EO27" s="69" t="s">
        <v>18</v>
      </c>
      <c r="EP27" s="70"/>
      <c r="EQ27" s="71"/>
      <c r="ER27" s="72">
        <v>14388</v>
      </c>
      <c r="ES27" s="72">
        <v>15060</v>
      </c>
      <c r="ET27" s="72">
        <v>13653</v>
      </c>
      <c r="EU27" s="72">
        <v>18762</v>
      </c>
      <c r="EV27" s="72">
        <v>10304</v>
      </c>
      <c r="EW27" s="72">
        <v>14723</v>
      </c>
      <c r="EX27" s="72">
        <v>10517</v>
      </c>
      <c r="EY27" s="72">
        <v>10775</v>
      </c>
      <c r="EZ27" s="25"/>
      <c r="FA27" s="26"/>
      <c r="FB27" s="239"/>
    </row>
    <row r="28" spans="1:158" s="2" customFormat="1" ht="23.25" customHeight="1">
      <c r="A28" s="158"/>
      <c r="B28" s="7"/>
      <c r="C28" s="7"/>
      <c r="D28" s="7"/>
      <c r="E28" s="7"/>
      <c r="F28" s="7"/>
      <c r="G28" s="7"/>
      <c r="H28" s="7"/>
      <c r="I28" s="7"/>
      <c r="J28" s="81"/>
      <c r="K28" s="81"/>
      <c r="L28" s="82"/>
      <c r="M28" s="83"/>
      <c r="N28" s="83"/>
      <c r="O28" s="83"/>
      <c r="P28" s="82"/>
      <c r="Q28" s="83"/>
      <c r="R28" s="374" t="s">
        <v>53</v>
      </c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5"/>
      <c r="BA28" s="375"/>
      <c r="BB28" s="375"/>
      <c r="BC28" s="375"/>
      <c r="BD28" s="375"/>
      <c r="BE28" s="375"/>
      <c r="BF28" s="375"/>
      <c r="BG28" s="375"/>
      <c r="BH28" s="375"/>
      <c r="BI28" s="375"/>
      <c r="BJ28" s="375"/>
      <c r="BK28" s="375"/>
      <c r="BL28" s="375"/>
      <c r="BM28" s="375"/>
      <c r="BN28" s="375"/>
      <c r="BO28" s="375"/>
      <c r="BP28" s="375"/>
      <c r="BQ28" s="246"/>
      <c r="BR28" s="103"/>
      <c r="BS28" s="388">
        <f t="shared" si="0"/>
        <v>10024</v>
      </c>
      <c r="BT28" s="389"/>
      <c r="BU28" s="389"/>
      <c r="BV28" s="389"/>
      <c r="BW28" s="389"/>
      <c r="BX28" s="389"/>
      <c r="BY28" s="389"/>
      <c r="BZ28" s="389"/>
      <c r="CA28" s="389"/>
      <c r="CB28" s="389"/>
      <c r="CC28" s="389"/>
      <c r="CD28" s="389"/>
      <c r="CE28" s="389"/>
      <c r="CF28" s="389"/>
      <c r="CG28" s="389"/>
      <c r="CH28" s="389"/>
      <c r="CI28" s="389"/>
      <c r="CJ28" s="389"/>
      <c r="CK28" s="110"/>
      <c r="CL28" s="110"/>
      <c r="CM28" s="110"/>
      <c r="CN28" s="110"/>
      <c r="CO28" s="388">
        <f t="shared" si="1"/>
        <v>9628</v>
      </c>
      <c r="CP28" s="389"/>
      <c r="CQ28" s="389"/>
      <c r="CR28" s="389"/>
      <c r="CS28" s="389"/>
      <c r="CT28" s="389"/>
      <c r="CU28" s="389"/>
      <c r="CV28" s="389"/>
      <c r="CW28" s="389"/>
      <c r="CX28" s="389"/>
      <c r="CY28" s="389"/>
      <c r="CZ28" s="389"/>
      <c r="DA28" s="389"/>
      <c r="DB28" s="389"/>
      <c r="DC28" s="389"/>
      <c r="DD28" s="389"/>
      <c r="DE28" s="389"/>
      <c r="DF28" s="389"/>
      <c r="DG28" s="110"/>
      <c r="DH28" s="110"/>
      <c r="DI28" s="110"/>
      <c r="DJ28" s="111"/>
      <c r="DK28" s="388">
        <f t="shared" si="2"/>
        <v>3833</v>
      </c>
      <c r="DL28" s="389"/>
      <c r="DM28" s="389"/>
      <c r="DN28" s="389"/>
      <c r="DO28" s="389"/>
      <c r="DP28" s="389"/>
      <c r="DQ28" s="389"/>
      <c r="DR28" s="389"/>
      <c r="DS28" s="389"/>
      <c r="DT28" s="389"/>
      <c r="DU28" s="389"/>
      <c r="DV28" s="389"/>
      <c r="DW28" s="389"/>
      <c r="DX28" s="389"/>
      <c r="DY28" s="389"/>
      <c r="DZ28" s="389"/>
      <c r="EA28" s="389"/>
      <c r="EB28" s="389"/>
      <c r="EC28" s="95"/>
      <c r="ED28" s="95"/>
      <c r="EE28" s="101"/>
      <c r="EF28" s="102"/>
      <c r="EG28" s="7"/>
      <c r="EH28" s="7"/>
      <c r="EI28" s="7"/>
      <c r="EM28" s="58"/>
      <c r="EN28" s="45"/>
      <c r="EO28" s="73" t="s">
        <v>19</v>
      </c>
      <c r="EP28" s="74"/>
      <c r="EQ28" s="75"/>
      <c r="ER28" s="76">
        <v>10024</v>
      </c>
      <c r="ES28" s="76">
        <v>9628</v>
      </c>
      <c r="ET28" s="76">
        <v>3833</v>
      </c>
      <c r="EU28" s="76">
        <v>8643</v>
      </c>
      <c r="EV28" s="76">
        <v>3536</v>
      </c>
      <c r="EW28" s="76">
        <v>5812</v>
      </c>
      <c r="EX28" s="76">
        <v>3874</v>
      </c>
      <c r="EY28" s="76">
        <v>4858</v>
      </c>
      <c r="EZ28" s="25"/>
      <c r="FA28" s="26"/>
      <c r="FB28" s="239"/>
    </row>
    <row r="29" spans="1:158" s="2" customFormat="1" ht="23.25" customHeight="1">
      <c r="A29" s="158"/>
      <c r="B29" s="7"/>
      <c r="C29" s="7"/>
      <c r="D29" s="7"/>
      <c r="E29" s="7"/>
      <c r="F29" s="7"/>
      <c r="G29" s="7"/>
      <c r="H29" s="7"/>
      <c r="I29" s="7"/>
      <c r="J29" s="81"/>
      <c r="K29" s="81"/>
      <c r="L29" s="97"/>
      <c r="M29" s="98"/>
      <c r="N29" s="98"/>
      <c r="O29" s="372" t="s">
        <v>54</v>
      </c>
      <c r="P29" s="373"/>
      <c r="Q29" s="373"/>
      <c r="R29" s="373"/>
      <c r="S29" s="373"/>
      <c r="T29" s="373"/>
      <c r="U29" s="373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3"/>
      <c r="AL29" s="373"/>
      <c r="AM29" s="373"/>
      <c r="AN29" s="373"/>
      <c r="AO29" s="373"/>
      <c r="AP29" s="373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3"/>
      <c r="BD29" s="373"/>
      <c r="BE29" s="373"/>
      <c r="BF29" s="373"/>
      <c r="BG29" s="373"/>
      <c r="BH29" s="373"/>
      <c r="BI29" s="373"/>
      <c r="BJ29" s="244"/>
      <c r="BK29" s="244"/>
      <c r="BL29" s="379" t="s">
        <v>73</v>
      </c>
      <c r="BM29" s="379"/>
      <c r="BN29" s="379"/>
      <c r="BO29" s="379"/>
      <c r="BP29" s="379"/>
      <c r="BQ29" s="379"/>
      <c r="BR29" s="100"/>
      <c r="BS29" s="352">
        <f t="shared" si="0"/>
        <v>20418</v>
      </c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4"/>
      <c r="CF29" s="354"/>
      <c r="CG29" s="354"/>
      <c r="CH29" s="354"/>
      <c r="CI29" s="354"/>
      <c r="CJ29" s="354"/>
      <c r="CK29" s="88"/>
      <c r="CL29" s="88"/>
      <c r="CM29" s="88"/>
      <c r="CN29" s="88"/>
      <c r="CO29" s="352">
        <f t="shared" si="1"/>
        <v>29924</v>
      </c>
      <c r="CP29" s="354"/>
      <c r="CQ29" s="354"/>
      <c r="CR29" s="354"/>
      <c r="CS29" s="354"/>
      <c r="CT29" s="354"/>
      <c r="CU29" s="354"/>
      <c r="CV29" s="354"/>
      <c r="CW29" s="354"/>
      <c r="CX29" s="354"/>
      <c r="CY29" s="354"/>
      <c r="CZ29" s="354"/>
      <c r="DA29" s="354"/>
      <c r="DB29" s="354"/>
      <c r="DC29" s="354"/>
      <c r="DD29" s="354"/>
      <c r="DE29" s="354"/>
      <c r="DF29" s="354"/>
      <c r="DG29" s="88"/>
      <c r="DH29" s="88"/>
      <c r="DI29" s="88"/>
      <c r="DJ29" s="89"/>
      <c r="DK29" s="352">
        <f t="shared" si="2"/>
        <v>44441</v>
      </c>
      <c r="DL29" s="354"/>
      <c r="DM29" s="354"/>
      <c r="DN29" s="354"/>
      <c r="DO29" s="354"/>
      <c r="DP29" s="354"/>
      <c r="DQ29" s="354"/>
      <c r="DR29" s="354"/>
      <c r="DS29" s="354"/>
      <c r="DT29" s="354"/>
      <c r="DU29" s="354"/>
      <c r="DV29" s="354"/>
      <c r="DW29" s="354"/>
      <c r="DX29" s="354"/>
      <c r="DY29" s="354"/>
      <c r="DZ29" s="354"/>
      <c r="EA29" s="354"/>
      <c r="EB29" s="354"/>
      <c r="EC29" s="90"/>
      <c r="ED29" s="90"/>
      <c r="EE29" s="90"/>
      <c r="EF29" s="91"/>
      <c r="EG29" s="7"/>
      <c r="EH29" s="7"/>
      <c r="EI29" s="7"/>
      <c r="EM29" s="58"/>
      <c r="EN29" s="272" t="s">
        <v>101</v>
      </c>
      <c r="EO29" s="34"/>
      <c r="EP29" s="34"/>
      <c r="EQ29" s="35"/>
      <c r="ER29" s="62">
        <v>20418</v>
      </c>
      <c r="ES29" s="62">
        <v>29924</v>
      </c>
      <c r="ET29" s="62">
        <v>44441</v>
      </c>
      <c r="EU29" s="62">
        <v>44807</v>
      </c>
      <c r="EV29" s="62">
        <v>43730</v>
      </c>
      <c r="EW29" s="62">
        <v>8566</v>
      </c>
      <c r="EX29" s="181" t="s">
        <v>108</v>
      </c>
      <c r="EY29" s="181" t="s">
        <v>108</v>
      </c>
      <c r="EZ29" s="25"/>
      <c r="FA29" s="26"/>
      <c r="FB29" s="239"/>
    </row>
    <row r="30" spans="1:158" s="2" customFormat="1" ht="23.25" customHeight="1">
      <c r="A30" s="158"/>
      <c r="B30" s="7"/>
      <c r="C30" s="7"/>
      <c r="D30" s="7"/>
      <c r="E30" s="7"/>
      <c r="F30" s="7"/>
      <c r="G30" s="7"/>
      <c r="H30" s="7"/>
      <c r="I30" s="7"/>
      <c r="J30" s="81"/>
      <c r="K30" s="81"/>
      <c r="L30" s="112"/>
      <c r="M30" s="113"/>
      <c r="N30" s="113"/>
      <c r="O30" s="362" t="s">
        <v>74</v>
      </c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387"/>
      <c r="AP30" s="387"/>
      <c r="AQ30" s="387"/>
      <c r="AR30" s="387"/>
      <c r="AS30" s="387"/>
      <c r="AT30" s="387"/>
      <c r="AU30" s="387"/>
      <c r="AV30" s="387"/>
      <c r="AW30" s="387"/>
      <c r="AX30" s="387"/>
      <c r="AY30" s="387"/>
      <c r="AZ30" s="387"/>
      <c r="BA30" s="387"/>
      <c r="BB30" s="387"/>
      <c r="BC30" s="387"/>
      <c r="BD30" s="387"/>
      <c r="BE30" s="387"/>
      <c r="BF30" s="387"/>
      <c r="BG30" s="387"/>
      <c r="BH30" s="387"/>
      <c r="BI30" s="387"/>
      <c r="BJ30" s="247"/>
      <c r="BK30" s="247"/>
      <c r="BL30" s="362" t="s">
        <v>72</v>
      </c>
      <c r="BM30" s="362"/>
      <c r="BN30" s="362"/>
      <c r="BO30" s="362"/>
      <c r="BP30" s="362"/>
      <c r="BQ30" s="362"/>
      <c r="BR30" s="96"/>
      <c r="BS30" s="355">
        <f t="shared" si="0"/>
        <v>8.7276177937738044</v>
      </c>
      <c r="BT30" s="356"/>
      <c r="BU30" s="356"/>
      <c r="BV30" s="356"/>
      <c r="BW30" s="356"/>
      <c r="BX30" s="356"/>
      <c r="BY30" s="356"/>
      <c r="BZ30" s="356"/>
      <c r="CA30" s="356"/>
      <c r="CB30" s="356"/>
      <c r="CC30" s="356"/>
      <c r="CD30" s="356"/>
      <c r="CE30" s="356"/>
      <c r="CF30" s="356"/>
      <c r="CG30" s="356"/>
      <c r="CH30" s="356"/>
      <c r="CI30" s="356"/>
      <c r="CJ30" s="356"/>
      <c r="CK30" s="115"/>
      <c r="CL30" s="115"/>
      <c r="CM30" s="115"/>
      <c r="CN30" s="115"/>
      <c r="CO30" s="355">
        <f t="shared" si="1"/>
        <v>6.2032537853032386</v>
      </c>
      <c r="CP30" s="356"/>
      <c r="CQ30" s="356"/>
      <c r="CR30" s="356"/>
      <c r="CS30" s="356"/>
      <c r="CT30" s="356"/>
      <c r="CU30" s="356"/>
      <c r="CV30" s="356"/>
      <c r="CW30" s="356"/>
      <c r="CX30" s="356"/>
      <c r="CY30" s="356"/>
      <c r="CZ30" s="356"/>
      <c r="DA30" s="356"/>
      <c r="DB30" s="356"/>
      <c r="DC30" s="356"/>
      <c r="DD30" s="356"/>
      <c r="DE30" s="356"/>
      <c r="DF30" s="356"/>
      <c r="DG30" s="115"/>
      <c r="DH30" s="115"/>
      <c r="DI30" s="115"/>
      <c r="DJ30" s="116"/>
      <c r="DK30" s="355">
        <f t="shared" si="2"/>
        <v>13.788278365548695</v>
      </c>
      <c r="DL30" s="356"/>
      <c r="DM30" s="356"/>
      <c r="DN30" s="356"/>
      <c r="DO30" s="356"/>
      <c r="DP30" s="356"/>
      <c r="DQ30" s="356"/>
      <c r="DR30" s="356"/>
      <c r="DS30" s="356"/>
      <c r="DT30" s="356"/>
      <c r="DU30" s="356"/>
      <c r="DV30" s="356"/>
      <c r="DW30" s="356"/>
      <c r="DX30" s="356"/>
      <c r="DY30" s="356"/>
      <c r="DZ30" s="356"/>
      <c r="EA30" s="356"/>
      <c r="EB30" s="356"/>
      <c r="EC30" s="95"/>
      <c r="ED30" s="95"/>
      <c r="EE30" s="95"/>
      <c r="EF30" s="96"/>
      <c r="EG30" s="7"/>
      <c r="EH30" s="7"/>
      <c r="EI30" s="7"/>
      <c r="EM30" s="58"/>
      <c r="EN30" s="273" t="s">
        <v>102</v>
      </c>
      <c r="EO30" s="49"/>
      <c r="EP30" s="49"/>
      <c r="EQ30" s="50"/>
      <c r="ER30" s="77">
        <v>8.7276177937738044</v>
      </c>
      <c r="ES30" s="77">
        <v>6.2032537853032386</v>
      </c>
      <c r="ET30" s="77">
        <v>13.788278365548695</v>
      </c>
      <c r="EU30" s="77">
        <v>2.9319405301664601</v>
      </c>
      <c r="EV30" s="77">
        <v>9.1379447251511845</v>
      </c>
      <c r="EW30" s="77">
        <v>0.64554879560610823</v>
      </c>
      <c r="EX30" s="235">
        <v>0</v>
      </c>
      <c r="EY30" s="235">
        <v>0</v>
      </c>
      <c r="EZ30" s="25"/>
      <c r="FA30" s="26"/>
      <c r="FB30" s="239"/>
    </row>
    <row r="31" spans="1:158" s="2" customFormat="1" ht="23.25" customHeight="1">
      <c r="A31" s="158"/>
      <c r="B31" s="7"/>
      <c r="C31" s="7"/>
      <c r="D31" s="7"/>
      <c r="E31" s="7"/>
      <c r="F31" s="7"/>
      <c r="G31" s="7"/>
      <c r="H31" s="7"/>
      <c r="I31" s="7"/>
      <c r="J31" s="81"/>
      <c r="K31" s="81"/>
      <c r="L31" s="82"/>
      <c r="M31" s="83"/>
      <c r="N31" s="83"/>
      <c r="O31" s="374" t="s">
        <v>55</v>
      </c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77"/>
      <c r="AC31" s="377"/>
      <c r="AD31" s="377"/>
      <c r="AE31" s="377"/>
      <c r="AF31" s="377"/>
      <c r="AG31" s="377"/>
      <c r="AH31" s="377"/>
      <c r="AI31" s="377"/>
      <c r="AJ31" s="377"/>
      <c r="AK31" s="377"/>
      <c r="AL31" s="377"/>
      <c r="AM31" s="377"/>
      <c r="AN31" s="377"/>
      <c r="AO31" s="377"/>
      <c r="AP31" s="377"/>
      <c r="AQ31" s="377"/>
      <c r="AR31" s="377"/>
      <c r="AS31" s="377"/>
      <c r="AT31" s="377"/>
      <c r="AU31" s="377"/>
      <c r="AV31" s="377"/>
      <c r="AW31" s="377"/>
      <c r="AX31" s="377"/>
      <c r="AY31" s="377"/>
      <c r="AZ31" s="377"/>
      <c r="BA31" s="377"/>
      <c r="BB31" s="377"/>
      <c r="BC31" s="377"/>
      <c r="BD31" s="377"/>
      <c r="BE31" s="377"/>
      <c r="BF31" s="377"/>
      <c r="BG31" s="377"/>
      <c r="BH31" s="377"/>
      <c r="BI31" s="377"/>
      <c r="BJ31" s="243"/>
      <c r="BK31" s="243"/>
      <c r="BL31" s="376" t="s">
        <v>75</v>
      </c>
      <c r="BM31" s="376"/>
      <c r="BN31" s="376"/>
      <c r="BO31" s="376"/>
      <c r="BP31" s="376"/>
      <c r="BQ31" s="376"/>
      <c r="BR31" s="86"/>
      <c r="BS31" s="352">
        <f t="shared" si="0"/>
        <v>92983</v>
      </c>
      <c r="BT31" s="354"/>
      <c r="BU31" s="354"/>
      <c r="BV31" s="354"/>
      <c r="BW31" s="354"/>
      <c r="BX31" s="354"/>
      <c r="BY31" s="354"/>
      <c r="BZ31" s="354"/>
      <c r="CA31" s="354"/>
      <c r="CB31" s="354"/>
      <c r="CC31" s="354"/>
      <c r="CD31" s="354"/>
      <c r="CE31" s="354"/>
      <c r="CF31" s="354"/>
      <c r="CG31" s="354"/>
      <c r="CH31" s="354"/>
      <c r="CI31" s="354"/>
      <c r="CJ31" s="354"/>
      <c r="CK31" s="88"/>
      <c r="CL31" s="88"/>
      <c r="CM31" s="88"/>
      <c r="CN31" s="88"/>
      <c r="CO31" s="352">
        <f t="shared" si="1"/>
        <v>133705</v>
      </c>
      <c r="CP31" s="354"/>
      <c r="CQ31" s="354"/>
      <c r="CR31" s="354"/>
      <c r="CS31" s="354"/>
      <c r="CT31" s="354"/>
      <c r="CU31" s="354"/>
      <c r="CV31" s="354"/>
      <c r="CW31" s="354"/>
      <c r="CX31" s="354"/>
      <c r="CY31" s="354"/>
      <c r="CZ31" s="354"/>
      <c r="DA31" s="354"/>
      <c r="DB31" s="354"/>
      <c r="DC31" s="354"/>
      <c r="DD31" s="354"/>
      <c r="DE31" s="354"/>
      <c r="DF31" s="354"/>
      <c r="DG31" s="88"/>
      <c r="DH31" s="88"/>
      <c r="DI31" s="88"/>
      <c r="DJ31" s="89"/>
      <c r="DK31" s="352">
        <f t="shared" si="2"/>
        <v>217826</v>
      </c>
      <c r="DL31" s="354"/>
      <c r="DM31" s="354"/>
      <c r="DN31" s="354"/>
      <c r="DO31" s="354"/>
      <c r="DP31" s="354"/>
      <c r="DQ31" s="354"/>
      <c r="DR31" s="354"/>
      <c r="DS31" s="354"/>
      <c r="DT31" s="354"/>
      <c r="DU31" s="354"/>
      <c r="DV31" s="354"/>
      <c r="DW31" s="354"/>
      <c r="DX31" s="354"/>
      <c r="DY31" s="354"/>
      <c r="DZ31" s="354"/>
      <c r="EA31" s="354"/>
      <c r="EB31" s="354"/>
      <c r="EC31" s="90"/>
      <c r="ED31" s="90"/>
      <c r="EE31" s="101"/>
      <c r="EF31" s="102"/>
      <c r="EG31" s="7"/>
      <c r="EH31" s="7"/>
      <c r="EI31" s="7"/>
      <c r="EM31" s="58"/>
      <c r="EN31" s="61" t="s">
        <v>88</v>
      </c>
      <c r="EO31" s="34"/>
      <c r="EP31" s="34"/>
      <c r="EQ31" s="35"/>
      <c r="ER31" s="62">
        <v>92983</v>
      </c>
      <c r="ES31" s="62">
        <v>133705</v>
      </c>
      <c r="ET31" s="62">
        <v>217826</v>
      </c>
      <c r="EU31" s="62">
        <v>613022</v>
      </c>
      <c r="EV31" s="62">
        <v>301184</v>
      </c>
      <c r="EW31" s="62">
        <v>320932</v>
      </c>
      <c r="EX31" s="62">
        <v>174871</v>
      </c>
      <c r="EY31" s="62">
        <v>285067</v>
      </c>
      <c r="EZ31" s="25"/>
      <c r="FA31" s="26"/>
      <c r="FB31" s="239"/>
    </row>
    <row r="32" spans="1:158" s="2" customFormat="1" ht="23.25" customHeight="1">
      <c r="A32" s="158"/>
      <c r="B32" s="7"/>
      <c r="C32" s="7"/>
      <c r="D32" s="7"/>
      <c r="E32" s="7"/>
      <c r="F32" s="7"/>
      <c r="G32" s="7"/>
      <c r="H32" s="7"/>
      <c r="I32" s="7"/>
      <c r="J32" s="81"/>
      <c r="K32" s="81"/>
      <c r="L32" s="82"/>
      <c r="M32" s="83"/>
      <c r="N32" s="83"/>
      <c r="O32" s="376" t="s">
        <v>76</v>
      </c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  <c r="AJ32" s="378"/>
      <c r="AK32" s="378"/>
      <c r="AL32" s="378"/>
      <c r="AM32" s="378"/>
      <c r="AN32" s="378"/>
      <c r="AO32" s="378"/>
      <c r="AP32" s="378"/>
      <c r="AQ32" s="378"/>
      <c r="AR32" s="378"/>
      <c r="AS32" s="378"/>
      <c r="AT32" s="378"/>
      <c r="AU32" s="378"/>
      <c r="AV32" s="378"/>
      <c r="AW32" s="378"/>
      <c r="AX32" s="378"/>
      <c r="AY32" s="378"/>
      <c r="AZ32" s="378"/>
      <c r="BA32" s="378"/>
      <c r="BB32" s="378"/>
      <c r="BC32" s="378"/>
      <c r="BD32" s="378"/>
      <c r="BE32" s="378"/>
      <c r="BF32" s="378"/>
      <c r="BG32" s="378"/>
      <c r="BH32" s="378"/>
      <c r="BI32" s="378"/>
      <c r="BJ32" s="243"/>
      <c r="BK32" s="243"/>
      <c r="BL32" s="376" t="s">
        <v>77</v>
      </c>
      <c r="BM32" s="376"/>
      <c r="BN32" s="376"/>
      <c r="BO32" s="376"/>
      <c r="BP32" s="376"/>
      <c r="BQ32" s="376"/>
      <c r="BR32" s="86"/>
      <c r="BS32" s="355">
        <f t="shared" si="0"/>
        <v>39.745326933023293</v>
      </c>
      <c r="BT32" s="356"/>
      <c r="BU32" s="356"/>
      <c r="BV32" s="356"/>
      <c r="BW32" s="356"/>
      <c r="BX32" s="356"/>
      <c r="BY32" s="356"/>
      <c r="BZ32" s="356"/>
      <c r="CA32" s="356"/>
      <c r="CB32" s="356"/>
      <c r="CC32" s="356"/>
      <c r="CD32" s="356"/>
      <c r="CE32" s="356"/>
      <c r="CF32" s="356"/>
      <c r="CG32" s="356"/>
      <c r="CH32" s="356"/>
      <c r="CI32" s="356"/>
      <c r="CJ32" s="356"/>
      <c r="CK32" s="93"/>
      <c r="CL32" s="93"/>
      <c r="CM32" s="93"/>
      <c r="CN32" s="93"/>
      <c r="CO32" s="355">
        <f t="shared" si="1"/>
        <v>27.717084860445446</v>
      </c>
      <c r="CP32" s="356"/>
      <c r="CQ32" s="356"/>
      <c r="CR32" s="356"/>
      <c r="CS32" s="356"/>
      <c r="CT32" s="356"/>
      <c r="CU32" s="356"/>
      <c r="CV32" s="356"/>
      <c r="CW32" s="356"/>
      <c r="CX32" s="356"/>
      <c r="CY32" s="356"/>
      <c r="CZ32" s="356"/>
      <c r="DA32" s="356"/>
      <c r="DB32" s="356"/>
      <c r="DC32" s="356"/>
      <c r="DD32" s="356"/>
      <c r="DE32" s="356"/>
      <c r="DF32" s="356"/>
      <c r="DG32" s="93"/>
      <c r="DH32" s="93"/>
      <c r="DI32" s="93"/>
      <c r="DJ32" s="94"/>
      <c r="DK32" s="355">
        <f t="shared" si="2"/>
        <v>67.582761937265374</v>
      </c>
      <c r="DL32" s="356"/>
      <c r="DM32" s="356"/>
      <c r="DN32" s="356"/>
      <c r="DO32" s="356"/>
      <c r="DP32" s="356"/>
      <c r="DQ32" s="356"/>
      <c r="DR32" s="356"/>
      <c r="DS32" s="356"/>
      <c r="DT32" s="356"/>
      <c r="DU32" s="356"/>
      <c r="DV32" s="356"/>
      <c r="DW32" s="356"/>
      <c r="DX32" s="356"/>
      <c r="DY32" s="356"/>
      <c r="DZ32" s="356"/>
      <c r="EA32" s="356"/>
      <c r="EB32" s="356"/>
      <c r="EC32" s="95"/>
      <c r="ED32" s="95"/>
      <c r="EE32" s="101"/>
      <c r="EF32" s="102"/>
      <c r="EG32" s="7"/>
      <c r="EH32" s="7"/>
      <c r="EI32" s="7"/>
      <c r="EM32" s="58"/>
      <c r="EN32" s="271" t="s">
        <v>104</v>
      </c>
      <c r="EO32" s="37"/>
      <c r="EP32" s="49"/>
      <c r="EQ32" s="51"/>
      <c r="ER32" s="65">
        <v>39.745326933023293</v>
      </c>
      <c r="ES32" s="65">
        <v>27.717084860445446</v>
      </c>
      <c r="ET32" s="65">
        <v>67.582761937265374</v>
      </c>
      <c r="EU32" s="65">
        <v>40.113019119416684</v>
      </c>
      <c r="EV32" s="65">
        <v>62.936262156412859</v>
      </c>
      <c r="EW32" s="65">
        <v>24.185998840936204</v>
      </c>
      <c r="EX32" s="65">
        <v>38.785925626910227</v>
      </c>
      <c r="EY32" s="65">
        <v>27.405861360857099</v>
      </c>
      <c r="EZ32" s="25"/>
      <c r="FA32" s="26"/>
      <c r="FB32" s="239"/>
    </row>
    <row r="33" spans="1:158" s="2" customFormat="1" ht="23.25" customHeight="1">
      <c r="A33" s="158"/>
      <c r="B33" s="7"/>
      <c r="C33" s="7"/>
      <c r="D33" s="7"/>
      <c r="E33" s="7"/>
      <c r="F33" s="7"/>
      <c r="G33" s="7"/>
      <c r="H33" s="7"/>
      <c r="I33" s="7"/>
      <c r="J33" s="81"/>
      <c r="K33" s="81"/>
      <c r="L33" s="82"/>
      <c r="M33" s="83"/>
      <c r="N33" s="83"/>
      <c r="O33" s="83"/>
      <c r="P33" s="97"/>
      <c r="Q33" s="98"/>
      <c r="R33" s="372" t="s">
        <v>56</v>
      </c>
      <c r="S33" s="373"/>
      <c r="T33" s="373"/>
      <c r="U33" s="373"/>
      <c r="V33" s="373"/>
      <c r="W33" s="373"/>
      <c r="X33" s="373"/>
      <c r="Y33" s="373"/>
      <c r="Z33" s="373"/>
      <c r="AA33" s="373"/>
      <c r="AB33" s="373"/>
      <c r="AC33" s="373"/>
      <c r="AD33" s="373"/>
      <c r="AE33" s="373"/>
      <c r="AF33" s="373"/>
      <c r="AG33" s="373"/>
      <c r="AH33" s="373"/>
      <c r="AI33" s="373"/>
      <c r="AJ33" s="373"/>
      <c r="AK33" s="373"/>
      <c r="AL33" s="373"/>
      <c r="AM33" s="373"/>
      <c r="AN33" s="373"/>
      <c r="AO33" s="373"/>
      <c r="AP33" s="373"/>
      <c r="AQ33" s="373"/>
      <c r="AR33" s="373"/>
      <c r="AS33" s="373"/>
      <c r="AT33" s="373"/>
      <c r="AU33" s="373"/>
      <c r="AV33" s="373"/>
      <c r="AW33" s="373"/>
      <c r="AX33" s="373"/>
      <c r="AY33" s="373"/>
      <c r="AZ33" s="373"/>
      <c r="BA33" s="373"/>
      <c r="BB33" s="373"/>
      <c r="BC33" s="373"/>
      <c r="BD33" s="373"/>
      <c r="BE33" s="373"/>
      <c r="BF33" s="373"/>
      <c r="BG33" s="373"/>
      <c r="BH33" s="373"/>
      <c r="BI33" s="373"/>
      <c r="BJ33" s="373"/>
      <c r="BK33" s="373"/>
      <c r="BL33" s="373"/>
      <c r="BM33" s="373"/>
      <c r="BN33" s="373"/>
      <c r="BO33" s="373"/>
      <c r="BP33" s="373"/>
      <c r="BQ33" s="248"/>
      <c r="BR33" s="100"/>
      <c r="BS33" s="352">
        <f t="shared" si="0"/>
        <v>22777</v>
      </c>
      <c r="BT33" s="354"/>
      <c r="BU33" s="354"/>
      <c r="BV33" s="354"/>
      <c r="BW33" s="354"/>
      <c r="BX33" s="354"/>
      <c r="BY33" s="354"/>
      <c r="BZ33" s="354"/>
      <c r="CA33" s="354"/>
      <c r="CB33" s="354"/>
      <c r="CC33" s="354"/>
      <c r="CD33" s="354"/>
      <c r="CE33" s="354"/>
      <c r="CF33" s="354"/>
      <c r="CG33" s="354"/>
      <c r="CH33" s="354"/>
      <c r="CI33" s="354"/>
      <c r="CJ33" s="354"/>
      <c r="CK33" s="117"/>
      <c r="CL33" s="117"/>
      <c r="CM33" s="117"/>
      <c r="CN33" s="117"/>
      <c r="CO33" s="352">
        <f t="shared" si="1"/>
        <v>26097</v>
      </c>
      <c r="CP33" s="354"/>
      <c r="CQ33" s="354"/>
      <c r="CR33" s="354"/>
      <c r="CS33" s="354"/>
      <c r="CT33" s="354"/>
      <c r="CU33" s="354"/>
      <c r="CV33" s="354"/>
      <c r="CW33" s="354"/>
      <c r="CX33" s="354"/>
      <c r="CY33" s="354"/>
      <c r="CZ33" s="354"/>
      <c r="DA33" s="354"/>
      <c r="DB33" s="354"/>
      <c r="DC33" s="354"/>
      <c r="DD33" s="354"/>
      <c r="DE33" s="354"/>
      <c r="DF33" s="354"/>
      <c r="DG33" s="117"/>
      <c r="DH33" s="117"/>
      <c r="DI33" s="117"/>
      <c r="DJ33" s="118"/>
      <c r="DK33" s="352">
        <f t="shared" si="2"/>
        <v>83013</v>
      </c>
      <c r="DL33" s="354"/>
      <c r="DM33" s="354"/>
      <c r="DN33" s="354"/>
      <c r="DO33" s="354"/>
      <c r="DP33" s="354"/>
      <c r="DQ33" s="354"/>
      <c r="DR33" s="354"/>
      <c r="DS33" s="354"/>
      <c r="DT33" s="354"/>
      <c r="DU33" s="354"/>
      <c r="DV33" s="354"/>
      <c r="DW33" s="354"/>
      <c r="DX33" s="354"/>
      <c r="DY33" s="354"/>
      <c r="DZ33" s="354"/>
      <c r="EA33" s="354"/>
      <c r="EB33" s="354"/>
      <c r="EC33" s="119"/>
      <c r="ED33" s="119"/>
      <c r="EE33" s="119"/>
      <c r="EF33" s="120"/>
      <c r="EG33" s="7"/>
      <c r="EH33" s="7"/>
      <c r="EI33" s="7"/>
      <c r="EM33" s="58"/>
      <c r="EN33" s="38"/>
      <c r="EO33" s="66" t="s">
        <v>22</v>
      </c>
      <c r="EP33" s="67"/>
      <c r="EQ33" s="68"/>
      <c r="ER33" s="62">
        <v>22777</v>
      </c>
      <c r="ES33" s="62">
        <v>26097</v>
      </c>
      <c r="ET33" s="62">
        <v>83013</v>
      </c>
      <c r="EU33" s="62">
        <v>304859</v>
      </c>
      <c r="EV33" s="62">
        <v>239564</v>
      </c>
      <c r="EW33" s="62">
        <v>204112</v>
      </c>
      <c r="EX33" s="62">
        <v>142702</v>
      </c>
      <c r="EY33" s="62">
        <v>230103</v>
      </c>
      <c r="EZ33" s="25"/>
      <c r="FA33" s="26"/>
      <c r="FB33" s="239"/>
    </row>
    <row r="34" spans="1:158" s="2" customFormat="1" ht="23.25" customHeight="1">
      <c r="A34" s="158"/>
      <c r="B34" s="7"/>
      <c r="C34" s="7"/>
      <c r="D34" s="7"/>
      <c r="E34" s="7"/>
      <c r="F34" s="7"/>
      <c r="G34" s="7"/>
      <c r="H34" s="7"/>
      <c r="I34" s="7"/>
      <c r="J34" s="81"/>
      <c r="K34" s="81"/>
      <c r="L34" s="82"/>
      <c r="M34" s="83"/>
      <c r="N34" s="83"/>
      <c r="O34" s="83"/>
      <c r="P34" s="82"/>
      <c r="Q34" s="83"/>
      <c r="R34" s="83"/>
      <c r="S34" s="83"/>
      <c r="T34" s="249"/>
      <c r="U34" s="250"/>
      <c r="V34" s="372" t="s">
        <v>57</v>
      </c>
      <c r="W34" s="385"/>
      <c r="X34" s="385"/>
      <c r="Y34" s="385"/>
      <c r="Z34" s="385"/>
      <c r="AA34" s="385"/>
      <c r="AB34" s="385"/>
      <c r="AC34" s="385"/>
      <c r="AD34" s="385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5"/>
      <c r="AW34" s="385"/>
      <c r="AX34" s="385"/>
      <c r="AY34" s="385"/>
      <c r="AZ34" s="385"/>
      <c r="BA34" s="385"/>
      <c r="BB34" s="385"/>
      <c r="BC34" s="385"/>
      <c r="BD34" s="385"/>
      <c r="BE34" s="385"/>
      <c r="BF34" s="385"/>
      <c r="BG34" s="385"/>
      <c r="BH34" s="385"/>
      <c r="BI34" s="385"/>
      <c r="BJ34" s="385"/>
      <c r="BK34" s="385"/>
      <c r="BL34" s="385"/>
      <c r="BM34" s="385"/>
      <c r="BN34" s="385"/>
      <c r="BO34" s="385"/>
      <c r="BP34" s="385"/>
      <c r="BQ34" s="248"/>
      <c r="BR34" s="100"/>
      <c r="BS34" s="352">
        <f t="shared" si="0"/>
        <v>12536</v>
      </c>
      <c r="BT34" s="354"/>
      <c r="BU34" s="354"/>
      <c r="BV34" s="354"/>
      <c r="BW34" s="354"/>
      <c r="BX34" s="354"/>
      <c r="BY34" s="354"/>
      <c r="BZ34" s="354"/>
      <c r="CA34" s="354"/>
      <c r="CB34" s="354"/>
      <c r="CC34" s="354"/>
      <c r="CD34" s="354"/>
      <c r="CE34" s="354"/>
      <c r="CF34" s="354"/>
      <c r="CG34" s="354"/>
      <c r="CH34" s="354"/>
      <c r="CI34" s="354"/>
      <c r="CJ34" s="354"/>
      <c r="CK34" s="88"/>
      <c r="CL34" s="88"/>
      <c r="CM34" s="88"/>
      <c r="CN34" s="88"/>
      <c r="CO34" s="352">
        <f t="shared" si="1"/>
        <v>12966</v>
      </c>
      <c r="CP34" s="354"/>
      <c r="CQ34" s="354"/>
      <c r="CR34" s="354"/>
      <c r="CS34" s="354"/>
      <c r="CT34" s="354"/>
      <c r="CU34" s="354"/>
      <c r="CV34" s="354"/>
      <c r="CW34" s="354"/>
      <c r="CX34" s="354"/>
      <c r="CY34" s="354"/>
      <c r="CZ34" s="354"/>
      <c r="DA34" s="354"/>
      <c r="DB34" s="354"/>
      <c r="DC34" s="354"/>
      <c r="DD34" s="354"/>
      <c r="DE34" s="354"/>
      <c r="DF34" s="354"/>
      <c r="DG34" s="88"/>
      <c r="DH34" s="88"/>
      <c r="DI34" s="88"/>
      <c r="DJ34" s="89"/>
      <c r="DK34" s="352">
        <f>ET34</f>
        <v>14831</v>
      </c>
      <c r="DL34" s="354"/>
      <c r="DM34" s="354"/>
      <c r="DN34" s="354"/>
      <c r="DO34" s="354"/>
      <c r="DP34" s="354"/>
      <c r="DQ34" s="354"/>
      <c r="DR34" s="354"/>
      <c r="DS34" s="354"/>
      <c r="DT34" s="354"/>
      <c r="DU34" s="354"/>
      <c r="DV34" s="354"/>
      <c r="DW34" s="354"/>
      <c r="DX34" s="354"/>
      <c r="DY34" s="354"/>
      <c r="DZ34" s="354"/>
      <c r="EA34" s="354"/>
      <c r="EB34" s="354"/>
      <c r="EC34" s="90"/>
      <c r="ED34" s="90"/>
      <c r="EE34" s="90"/>
      <c r="EF34" s="102"/>
      <c r="EG34" s="7"/>
      <c r="EH34" s="7"/>
      <c r="EI34" s="7"/>
      <c r="EM34" s="58"/>
      <c r="EN34" s="38"/>
      <c r="EO34" s="38"/>
      <c r="EP34" s="66" t="s">
        <v>23</v>
      </c>
      <c r="EQ34" s="68"/>
      <c r="ER34" s="62">
        <v>12536</v>
      </c>
      <c r="ES34" s="62">
        <v>12966</v>
      </c>
      <c r="ET34" s="62">
        <v>14831</v>
      </c>
      <c r="EU34" s="62">
        <v>45336</v>
      </c>
      <c r="EV34" s="62">
        <v>14347</v>
      </c>
      <c r="EW34" s="62">
        <v>29804</v>
      </c>
      <c r="EX34" s="62">
        <v>14669</v>
      </c>
      <c r="EY34" s="62">
        <v>23019</v>
      </c>
      <c r="EZ34" s="25"/>
      <c r="FA34" s="26"/>
      <c r="FB34" s="239"/>
    </row>
    <row r="35" spans="1:158" s="2" customFormat="1" ht="23.25" customHeight="1">
      <c r="A35" s="158"/>
      <c r="B35" s="7"/>
      <c r="C35" s="7"/>
      <c r="D35" s="7"/>
      <c r="E35" s="7"/>
      <c r="F35" s="7"/>
      <c r="G35" s="7"/>
      <c r="H35" s="7"/>
      <c r="I35" s="7"/>
      <c r="J35" s="81"/>
      <c r="K35" s="81"/>
      <c r="L35" s="82"/>
      <c r="M35" s="83"/>
      <c r="N35" s="83"/>
      <c r="O35" s="83"/>
      <c r="P35" s="82"/>
      <c r="Q35" s="83"/>
      <c r="R35" s="83"/>
      <c r="S35" s="83"/>
      <c r="T35" s="251"/>
      <c r="U35" s="252"/>
      <c r="V35" s="253"/>
      <c r="W35" s="253"/>
      <c r="X35" s="253"/>
      <c r="Y35" s="240"/>
      <c r="Z35" s="374" t="s">
        <v>58</v>
      </c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  <c r="AR35" s="382"/>
      <c r="AS35" s="382"/>
      <c r="AT35" s="382"/>
      <c r="AU35" s="382"/>
      <c r="AV35" s="382"/>
      <c r="AW35" s="382"/>
      <c r="AX35" s="382"/>
      <c r="AY35" s="382"/>
      <c r="AZ35" s="382"/>
      <c r="BA35" s="382"/>
      <c r="BB35" s="382"/>
      <c r="BC35" s="382"/>
      <c r="BD35" s="382"/>
      <c r="BE35" s="382"/>
      <c r="BF35" s="382"/>
      <c r="BG35" s="382"/>
      <c r="BH35" s="382"/>
      <c r="BI35" s="382"/>
      <c r="BJ35" s="382"/>
      <c r="BK35" s="382"/>
      <c r="BL35" s="382"/>
      <c r="BM35" s="382"/>
      <c r="BN35" s="382"/>
      <c r="BO35" s="382"/>
      <c r="BP35" s="382"/>
      <c r="BQ35" s="246"/>
      <c r="BR35" s="103"/>
      <c r="BS35" s="364">
        <f t="shared" si="0"/>
        <v>7110</v>
      </c>
      <c r="BT35" s="365"/>
      <c r="BU35" s="365"/>
      <c r="BV35" s="365"/>
      <c r="BW35" s="365"/>
      <c r="BX35" s="365"/>
      <c r="BY35" s="365"/>
      <c r="BZ35" s="365"/>
      <c r="CA35" s="365"/>
      <c r="CB35" s="365"/>
      <c r="CC35" s="365"/>
      <c r="CD35" s="365"/>
      <c r="CE35" s="365"/>
      <c r="CF35" s="365"/>
      <c r="CG35" s="365"/>
      <c r="CH35" s="365"/>
      <c r="CI35" s="365"/>
      <c r="CJ35" s="365"/>
      <c r="CK35" s="105"/>
      <c r="CL35" s="105"/>
      <c r="CM35" s="105"/>
      <c r="CN35" s="105"/>
      <c r="CO35" s="364">
        <f t="shared" si="1"/>
        <v>6047</v>
      </c>
      <c r="CP35" s="365"/>
      <c r="CQ35" s="365"/>
      <c r="CR35" s="365"/>
      <c r="CS35" s="365"/>
      <c r="CT35" s="365"/>
      <c r="CU35" s="365"/>
      <c r="CV35" s="365"/>
      <c r="CW35" s="365"/>
      <c r="CX35" s="365"/>
      <c r="CY35" s="365"/>
      <c r="CZ35" s="365"/>
      <c r="DA35" s="365"/>
      <c r="DB35" s="365"/>
      <c r="DC35" s="365"/>
      <c r="DD35" s="365"/>
      <c r="DE35" s="365"/>
      <c r="DF35" s="365"/>
      <c r="DG35" s="105"/>
      <c r="DH35" s="105"/>
      <c r="DI35" s="105"/>
      <c r="DJ35" s="106"/>
      <c r="DK35" s="364">
        <f t="shared" si="2"/>
        <v>8638</v>
      </c>
      <c r="DL35" s="365"/>
      <c r="DM35" s="365"/>
      <c r="DN35" s="365"/>
      <c r="DO35" s="365"/>
      <c r="DP35" s="365"/>
      <c r="DQ35" s="365"/>
      <c r="DR35" s="365"/>
      <c r="DS35" s="365"/>
      <c r="DT35" s="365"/>
      <c r="DU35" s="365"/>
      <c r="DV35" s="365"/>
      <c r="DW35" s="365"/>
      <c r="DX35" s="365"/>
      <c r="DY35" s="365"/>
      <c r="DZ35" s="365"/>
      <c r="EA35" s="365"/>
      <c r="EB35" s="365"/>
      <c r="EC35" s="101"/>
      <c r="ED35" s="101"/>
      <c r="EE35" s="101"/>
      <c r="EF35" s="102"/>
      <c r="EG35" s="7"/>
      <c r="EH35" s="7"/>
      <c r="EI35" s="7"/>
      <c r="EM35" s="58"/>
      <c r="EN35" s="38"/>
      <c r="EO35" s="38"/>
      <c r="EP35" s="42" t="s">
        <v>24</v>
      </c>
      <c r="EQ35" s="43"/>
      <c r="ER35" s="44">
        <v>7110</v>
      </c>
      <c r="ES35" s="44">
        <v>6047</v>
      </c>
      <c r="ET35" s="44">
        <v>8638</v>
      </c>
      <c r="EU35" s="44">
        <v>23040</v>
      </c>
      <c r="EV35" s="44">
        <v>5513</v>
      </c>
      <c r="EW35" s="44">
        <v>14480</v>
      </c>
      <c r="EX35" s="44">
        <v>6365</v>
      </c>
      <c r="EY35" s="44">
        <v>10290</v>
      </c>
      <c r="EZ35" s="25"/>
      <c r="FA35" s="26"/>
      <c r="FB35" s="239"/>
    </row>
    <row r="36" spans="1:158" s="2" customFormat="1" ht="23.25" customHeight="1">
      <c r="A36" s="158"/>
      <c r="B36" s="7"/>
      <c r="C36" s="7"/>
      <c r="D36" s="7"/>
      <c r="E36" s="7"/>
      <c r="F36" s="7"/>
      <c r="G36" s="7"/>
      <c r="H36" s="7"/>
      <c r="I36" s="7"/>
      <c r="J36" s="81"/>
      <c r="K36" s="81"/>
      <c r="L36" s="82"/>
      <c r="M36" s="83"/>
      <c r="N36" s="83"/>
      <c r="O36" s="83"/>
      <c r="P36" s="82"/>
      <c r="Q36" s="83"/>
      <c r="R36" s="83"/>
      <c r="S36" s="83"/>
      <c r="T36" s="254"/>
      <c r="U36" s="253"/>
      <c r="V36" s="253"/>
      <c r="W36" s="253"/>
      <c r="X36" s="253"/>
      <c r="Y36" s="253"/>
      <c r="Z36" s="374" t="s">
        <v>59</v>
      </c>
      <c r="AA36" s="382"/>
      <c r="AB36" s="382"/>
      <c r="AC36" s="382"/>
      <c r="AD36" s="382"/>
      <c r="AE36" s="382"/>
      <c r="AF36" s="382"/>
      <c r="AG36" s="382"/>
      <c r="AH36" s="382"/>
      <c r="AI36" s="382"/>
      <c r="AJ36" s="382"/>
      <c r="AK36" s="382"/>
      <c r="AL36" s="382"/>
      <c r="AM36" s="382"/>
      <c r="AN36" s="382"/>
      <c r="AO36" s="382"/>
      <c r="AP36" s="382"/>
      <c r="AQ36" s="382"/>
      <c r="AR36" s="382"/>
      <c r="AS36" s="382"/>
      <c r="AT36" s="382"/>
      <c r="AU36" s="382"/>
      <c r="AV36" s="382"/>
      <c r="AW36" s="382"/>
      <c r="AX36" s="382"/>
      <c r="AY36" s="382"/>
      <c r="AZ36" s="382"/>
      <c r="BA36" s="382"/>
      <c r="BB36" s="382"/>
      <c r="BC36" s="382"/>
      <c r="BD36" s="382"/>
      <c r="BE36" s="382"/>
      <c r="BF36" s="382"/>
      <c r="BG36" s="382"/>
      <c r="BH36" s="382"/>
      <c r="BI36" s="382"/>
      <c r="BJ36" s="382"/>
      <c r="BK36" s="382"/>
      <c r="BL36" s="382"/>
      <c r="BM36" s="382"/>
      <c r="BN36" s="382"/>
      <c r="BO36" s="382"/>
      <c r="BP36" s="382"/>
      <c r="BQ36" s="246"/>
      <c r="BR36" s="103"/>
      <c r="BS36" s="364">
        <f t="shared" si="0"/>
        <v>5426</v>
      </c>
      <c r="BT36" s="365"/>
      <c r="BU36" s="365"/>
      <c r="BV36" s="365"/>
      <c r="BW36" s="365"/>
      <c r="BX36" s="365"/>
      <c r="BY36" s="365"/>
      <c r="BZ36" s="365"/>
      <c r="CA36" s="365"/>
      <c r="CB36" s="365"/>
      <c r="CC36" s="365"/>
      <c r="CD36" s="365"/>
      <c r="CE36" s="365"/>
      <c r="CF36" s="365"/>
      <c r="CG36" s="365"/>
      <c r="CH36" s="365"/>
      <c r="CI36" s="365"/>
      <c r="CJ36" s="365"/>
      <c r="CK36" s="105"/>
      <c r="CL36" s="105"/>
      <c r="CM36" s="105"/>
      <c r="CN36" s="105"/>
      <c r="CO36" s="364">
        <f t="shared" si="1"/>
        <v>6919</v>
      </c>
      <c r="CP36" s="365"/>
      <c r="CQ36" s="365"/>
      <c r="CR36" s="365"/>
      <c r="CS36" s="365"/>
      <c r="CT36" s="365"/>
      <c r="CU36" s="365"/>
      <c r="CV36" s="365"/>
      <c r="CW36" s="365"/>
      <c r="CX36" s="365"/>
      <c r="CY36" s="365"/>
      <c r="CZ36" s="365"/>
      <c r="DA36" s="365"/>
      <c r="DB36" s="365"/>
      <c r="DC36" s="365"/>
      <c r="DD36" s="365"/>
      <c r="DE36" s="365"/>
      <c r="DF36" s="365"/>
      <c r="DG36" s="105"/>
      <c r="DH36" s="105"/>
      <c r="DI36" s="105"/>
      <c r="DJ36" s="106"/>
      <c r="DK36" s="364">
        <f t="shared" si="2"/>
        <v>6193</v>
      </c>
      <c r="DL36" s="365"/>
      <c r="DM36" s="365"/>
      <c r="DN36" s="365"/>
      <c r="DO36" s="365"/>
      <c r="DP36" s="365"/>
      <c r="DQ36" s="365"/>
      <c r="DR36" s="365"/>
      <c r="DS36" s="365"/>
      <c r="DT36" s="365"/>
      <c r="DU36" s="365"/>
      <c r="DV36" s="365"/>
      <c r="DW36" s="365"/>
      <c r="DX36" s="365"/>
      <c r="DY36" s="365"/>
      <c r="DZ36" s="365"/>
      <c r="EA36" s="365"/>
      <c r="EB36" s="365"/>
      <c r="EC36" s="101"/>
      <c r="ED36" s="101"/>
      <c r="EE36" s="101"/>
      <c r="EF36" s="102"/>
      <c r="EG36" s="7"/>
      <c r="EH36" s="7"/>
      <c r="EI36" s="7"/>
      <c r="EM36" s="58"/>
      <c r="EN36" s="52"/>
      <c r="EO36" s="53"/>
      <c r="EP36" s="42" t="s">
        <v>25</v>
      </c>
      <c r="EQ36" s="43"/>
      <c r="ER36" s="44">
        <v>5426</v>
      </c>
      <c r="ES36" s="44">
        <v>6919</v>
      </c>
      <c r="ET36" s="44">
        <v>6193</v>
      </c>
      <c r="EU36" s="44">
        <v>22296</v>
      </c>
      <c r="EV36" s="44">
        <v>8834</v>
      </c>
      <c r="EW36" s="44">
        <v>15324</v>
      </c>
      <c r="EX36" s="44">
        <v>8304</v>
      </c>
      <c r="EY36" s="44">
        <v>12729</v>
      </c>
      <c r="EZ36" s="25"/>
      <c r="FA36" s="26"/>
      <c r="FB36" s="239"/>
    </row>
    <row r="37" spans="1:158" s="2" customFormat="1" ht="23.25" customHeight="1">
      <c r="A37" s="158"/>
      <c r="B37" s="7"/>
      <c r="C37" s="7"/>
      <c r="D37" s="7"/>
      <c r="E37" s="7"/>
      <c r="F37" s="7"/>
      <c r="G37" s="7"/>
      <c r="H37" s="7"/>
      <c r="I37" s="7"/>
      <c r="J37" s="81"/>
      <c r="K37" s="81"/>
      <c r="L37" s="82"/>
      <c r="M37" s="83"/>
      <c r="N37" s="83"/>
      <c r="O37" s="83"/>
      <c r="P37" s="82"/>
      <c r="Q37" s="83"/>
      <c r="R37" s="83"/>
      <c r="S37" s="83"/>
      <c r="T37" s="254"/>
      <c r="U37" s="253"/>
      <c r="V37" s="374" t="s">
        <v>60</v>
      </c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  <c r="AJ37" s="381"/>
      <c r="AK37" s="381"/>
      <c r="AL37" s="381"/>
      <c r="AM37" s="381"/>
      <c r="AN37" s="381"/>
      <c r="AO37" s="381"/>
      <c r="AP37" s="381"/>
      <c r="AQ37" s="381"/>
      <c r="AR37" s="381"/>
      <c r="AS37" s="381"/>
      <c r="AT37" s="381"/>
      <c r="AU37" s="381"/>
      <c r="AV37" s="381"/>
      <c r="AW37" s="381"/>
      <c r="AX37" s="381"/>
      <c r="AY37" s="381"/>
      <c r="AZ37" s="381"/>
      <c r="BA37" s="381"/>
      <c r="BB37" s="381"/>
      <c r="BC37" s="381"/>
      <c r="BD37" s="381"/>
      <c r="BE37" s="381"/>
      <c r="BF37" s="381"/>
      <c r="BG37" s="381"/>
      <c r="BH37" s="381"/>
      <c r="BI37" s="381"/>
      <c r="BJ37" s="381"/>
      <c r="BK37" s="381"/>
      <c r="BL37" s="381"/>
      <c r="BM37" s="381"/>
      <c r="BN37" s="381"/>
      <c r="BO37" s="381"/>
      <c r="BP37" s="381"/>
      <c r="BQ37" s="246"/>
      <c r="BR37" s="103"/>
      <c r="BS37" s="364">
        <f t="shared" si="0"/>
        <v>2514</v>
      </c>
      <c r="BT37" s="365"/>
      <c r="BU37" s="365"/>
      <c r="BV37" s="365"/>
      <c r="BW37" s="365"/>
      <c r="BX37" s="365"/>
      <c r="BY37" s="365"/>
      <c r="BZ37" s="365"/>
      <c r="CA37" s="365"/>
      <c r="CB37" s="365"/>
      <c r="CC37" s="365"/>
      <c r="CD37" s="365"/>
      <c r="CE37" s="365"/>
      <c r="CF37" s="365"/>
      <c r="CG37" s="365"/>
      <c r="CH37" s="365"/>
      <c r="CI37" s="365"/>
      <c r="CJ37" s="365"/>
      <c r="CK37" s="105"/>
      <c r="CL37" s="105"/>
      <c r="CM37" s="105"/>
      <c r="CN37" s="105"/>
      <c r="CO37" s="364">
        <f t="shared" si="1"/>
        <v>3656</v>
      </c>
      <c r="CP37" s="365"/>
      <c r="CQ37" s="365"/>
      <c r="CR37" s="365"/>
      <c r="CS37" s="365"/>
      <c r="CT37" s="365"/>
      <c r="CU37" s="365"/>
      <c r="CV37" s="365"/>
      <c r="CW37" s="365"/>
      <c r="CX37" s="365"/>
      <c r="CY37" s="365"/>
      <c r="CZ37" s="365"/>
      <c r="DA37" s="365"/>
      <c r="DB37" s="365"/>
      <c r="DC37" s="365"/>
      <c r="DD37" s="365"/>
      <c r="DE37" s="365"/>
      <c r="DF37" s="365"/>
      <c r="DG37" s="105"/>
      <c r="DH37" s="105"/>
      <c r="DI37" s="105"/>
      <c r="DJ37" s="106"/>
      <c r="DK37" s="364">
        <f t="shared" si="2"/>
        <v>9383</v>
      </c>
      <c r="DL37" s="365"/>
      <c r="DM37" s="365"/>
      <c r="DN37" s="365"/>
      <c r="DO37" s="365"/>
      <c r="DP37" s="365"/>
      <c r="DQ37" s="365"/>
      <c r="DR37" s="365"/>
      <c r="DS37" s="365"/>
      <c r="DT37" s="365"/>
      <c r="DU37" s="365"/>
      <c r="DV37" s="365"/>
      <c r="DW37" s="365"/>
      <c r="DX37" s="365"/>
      <c r="DY37" s="365"/>
      <c r="DZ37" s="365"/>
      <c r="EA37" s="365"/>
      <c r="EB37" s="365"/>
      <c r="EC37" s="101"/>
      <c r="ED37" s="101"/>
      <c r="EE37" s="101"/>
      <c r="EF37" s="102"/>
      <c r="EG37" s="7"/>
      <c r="EH37" s="7"/>
      <c r="EI37" s="7"/>
      <c r="EM37" s="58"/>
      <c r="EN37" s="52"/>
      <c r="EO37" s="53"/>
      <c r="EP37" s="42" t="s">
        <v>26</v>
      </c>
      <c r="EQ37" s="43"/>
      <c r="ER37" s="44">
        <v>2514</v>
      </c>
      <c r="ES37" s="44">
        <v>3656</v>
      </c>
      <c r="ET37" s="44">
        <v>9383</v>
      </c>
      <c r="EU37" s="44">
        <v>30958</v>
      </c>
      <c r="EV37" s="44">
        <v>17868</v>
      </c>
      <c r="EW37" s="44">
        <v>23592</v>
      </c>
      <c r="EX37" s="44">
        <v>10513</v>
      </c>
      <c r="EY37" s="44">
        <v>19232</v>
      </c>
      <c r="EZ37" s="25"/>
      <c r="FA37" s="26"/>
      <c r="FB37" s="239"/>
    </row>
    <row r="38" spans="1:158" s="2" customFormat="1" ht="23.25" customHeight="1">
      <c r="A38" s="158"/>
      <c r="B38" s="7"/>
      <c r="C38" s="7"/>
      <c r="D38" s="7"/>
      <c r="E38" s="7"/>
      <c r="F38" s="7"/>
      <c r="G38" s="7"/>
      <c r="H38" s="7"/>
      <c r="I38" s="7"/>
      <c r="J38" s="81"/>
      <c r="K38" s="81"/>
      <c r="L38" s="82"/>
      <c r="M38" s="83"/>
      <c r="N38" s="83"/>
      <c r="O38" s="83"/>
      <c r="P38" s="82"/>
      <c r="Q38" s="83"/>
      <c r="R38" s="83"/>
      <c r="S38" s="83"/>
      <c r="T38" s="251"/>
      <c r="U38" s="255"/>
      <c r="V38" s="374" t="s">
        <v>61</v>
      </c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  <c r="AJ38" s="381"/>
      <c r="AK38" s="381"/>
      <c r="AL38" s="381"/>
      <c r="AM38" s="381"/>
      <c r="AN38" s="381"/>
      <c r="AO38" s="381"/>
      <c r="AP38" s="381"/>
      <c r="AQ38" s="381"/>
      <c r="AR38" s="381"/>
      <c r="AS38" s="381"/>
      <c r="AT38" s="381"/>
      <c r="AU38" s="381"/>
      <c r="AV38" s="381"/>
      <c r="AW38" s="381"/>
      <c r="AX38" s="381"/>
      <c r="AY38" s="381"/>
      <c r="AZ38" s="381"/>
      <c r="BA38" s="381"/>
      <c r="BB38" s="381"/>
      <c r="BC38" s="381"/>
      <c r="BD38" s="381"/>
      <c r="BE38" s="381"/>
      <c r="BF38" s="381"/>
      <c r="BG38" s="381"/>
      <c r="BH38" s="381"/>
      <c r="BI38" s="381"/>
      <c r="BJ38" s="381"/>
      <c r="BK38" s="381"/>
      <c r="BL38" s="381"/>
      <c r="BM38" s="381"/>
      <c r="BN38" s="381"/>
      <c r="BO38" s="381"/>
      <c r="BP38" s="381"/>
      <c r="BQ38" s="245"/>
      <c r="BR38" s="102"/>
      <c r="BS38" s="364">
        <f t="shared" si="0"/>
        <v>7216</v>
      </c>
      <c r="BT38" s="365"/>
      <c r="BU38" s="365"/>
      <c r="BV38" s="365"/>
      <c r="BW38" s="365"/>
      <c r="BX38" s="365"/>
      <c r="BY38" s="365"/>
      <c r="BZ38" s="365"/>
      <c r="CA38" s="365"/>
      <c r="CB38" s="365"/>
      <c r="CC38" s="365"/>
      <c r="CD38" s="365"/>
      <c r="CE38" s="365"/>
      <c r="CF38" s="365"/>
      <c r="CG38" s="365"/>
      <c r="CH38" s="365"/>
      <c r="CI38" s="365"/>
      <c r="CJ38" s="365"/>
      <c r="CK38" s="108"/>
      <c r="CL38" s="108"/>
      <c r="CM38" s="108"/>
      <c r="CN38" s="108"/>
      <c r="CO38" s="364">
        <f t="shared" si="1"/>
        <v>9103</v>
      </c>
      <c r="CP38" s="365"/>
      <c r="CQ38" s="365"/>
      <c r="CR38" s="365"/>
      <c r="CS38" s="365"/>
      <c r="CT38" s="365"/>
      <c r="CU38" s="365"/>
      <c r="CV38" s="365"/>
      <c r="CW38" s="365"/>
      <c r="CX38" s="365"/>
      <c r="CY38" s="365"/>
      <c r="CZ38" s="365"/>
      <c r="DA38" s="365"/>
      <c r="DB38" s="365"/>
      <c r="DC38" s="365"/>
      <c r="DD38" s="365"/>
      <c r="DE38" s="365"/>
      <c r="DF38" s="365"/>
      <c r="DG38" s="108"/>
      <c r="DH38" s="108"/>
      <c r="DI38" s="108"/>
      <c r="DJ38" s="109"/>
      <c r="DK38" s="364">
        <f t="shared" si="2"/>
        <v>56864</v>
      </c>
      <c r="DL38" s="365"/>
      <c r="DM38" s="365"/>
      <c r="DN38" s="365"/>
      <c r="DO38" s="365"/>
      <c r="DP38" s="365"/>
      <c r="DQ38" s="365"/>
      <c r="DR38" s="365"/>
      <c r="DS38" s="365"/>
      <c r="DT38" s="365"/>
      <c r="DU38" s="365"/>
      <c r="DV38" s="365"/>
      <c r="DW38" s="365"/>
      <c r="DX38" s="365"/>
      <c r="DY38" s="365"/>
      <c r="DZ38" s="365"/>
      <c r="EA38" s="365"/>
      <c r="EB38" s="365"/>
      <c r="EC38" s="101"/>
      <c r="ED38" s="101"/>
      <c r="EE38" s="101"/>
      <c r="EF38" s="102"/>
      <c r="EG38" s="7"/>
      <c r="EH38" s="7"/>
      <c r="EI38" s="7"/>
      <c r="EM38" s="58"/>
      <c r="EN38" s="52"/>
      <c r="EO38" s="53"/>
      <c r="EP38" s="42" t="s">
        <v>27</v>
      </c>
      <c r="EQ38" s="43"/>
      <c r="ER38" s="44">
        <v>7216</v>
      </c>
      <c r="ES38" s="44">
        <v>9103</v>
      </c>
      <c r="ET38" s="44">
        <v>56864</v>
      </c>
      <c r="EU38" s="44">
        <v>221534</v>
      </c>
      <c r="EV38" s="44">
        <v>202498</v>
      </c>
      <c r="EW38" s="44">
        <v>143694</v>
      </c>
      <c r="EX38" s="44">
        <v>106767</v>
      </c>
      <c r="EY38" s="44">
        <v>171462</v>
      </c>
      <c r="EZ38" s="25"/>
      <c r="FA38" s="26"/>
      <c r="FB38" s="239"/>
    </row>
    <row r="39" spans="1:158" s="4" customFormat="1" ht="23.25" customHeight="1">
      <c r="A39" s="237"/>
      <c r="B39" s="121"/>
      <c r="C39" s="121"/>
      <c r="D39" s="122"/>
      <c r="E39" s="122"/>
      <c r="F39" s="122"/>
      <c r="G39" s="121"/>
      <c r="H39" s="122"/>
      <c r="I39" s="123"/>
      <c r="J39" s="123"/>
      <c r="K39" s="80"/>
      <c r="L39" s="124"/>
      <c r="M39" s="85"/>
      <c r="N39" s="85"/>
      <c r="O39" s="243"/>
      <c r="P39" s="256"/>
      <c r="Q39" s="243"/>
      <c r="R39" s="243"/>
      <c r="S39" s="243"/>
      <c r="T39" s="257"/>
      <c r="U39" s="247"/>
      <c r="V39" s="383" t="s">
        <v>53</v>
      </c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  <c r="AI39" s="386"/>
      <c r="AJ39" s="386"/>
      <c r="AK39" s="386"/>
      <c r="AL39" s="386"/>
      <c r="AM39" s="386"/>
      <c r="AN39" s="386"/>
      <c r="AO39" s="386"/>
      <c r="AP39" s="386"/>
      <c r="AQ39" s="386"/>
      <c r="AR39" s="386"/>
      <c r="AS39" s="386"/>
      <c r="AT39" s="386"/>
      <c r="AU39" s="386"/>
      <c r="AV39" s="386"/>
      <c r="AW39" s="386"/>
      <c r="AX39" s="386"/>
      <c r="AY39" s="386"/>
      <c r="AZ39" s="386"/>
      <c r="BA39" s="386"/>
      <c r="BB39" s="386"/>
      <c r="BC39" s="386"/>
      <c r="BD39" s="386"/>
      <c r="BE39" s="386"/>
      <c r="BF39" s="386"/>
      <c r="BG39" s="386"/>
      <c r="BH39" s="386"/>
      <c r="BI39" s="386"/>
      <c r="BJ39" s="386"/>
      <c r="BK39" s="386"/>
      <c r="BL39" s="386"/>
      <c r="BM39" s="386"/>
      <c r="BN39" s="386"/>
      <c r="BO39" s="386"/>
      <c r="BP39" s="386"/>
      <c r="BQ39" s="258"/>
      <c r="BR39" s="125"/>
      <c r="BS39" s="388">
        <f t="shared" si="0"/>
        <v>511</v>
      </c>
      <c r="BT39" s="389"/>
      <c r="BU39" s="389"/>
      <c r="BV39" s="389"/>
      <c r="BW39" s="389"/>
      <c r="BX39" s="389"/>
      <c r="BY39" s="389"/>
      <c r="BZ39" s="389"/>
      <c r="CA39" s="389"/>
      <c r="CB39" s="389"/>
      <c r="CC39" s="389"/>
      <c r="CD39" s="389"/>
      <c r="CE39" s="389"/>
      <c r="CF39" s="389"/>
      <c r="CG39" s="389"/>
      <c r="CH39" s="389"/>
      <c r="CI39" s="389"/>
      <c r="CJ39" s="389"/>
      <c r="CK39" s="126"/>
      <c r="CL39" s="126"/>
      <c r="CM39" s="126"/>
      <c r="CN39" s="126"/>
      <c r="CO39" s="388">
        <f t="shared" si="1"/>
        <v>372</v>
      </c>
      <c r="CP39" s="389"/>
      <c r="CQ39" s="389"/>
      <c r="CR39" s="389"/>
      <c r="CS39" s="389"/>
      <c r="CT39" s="389"/>
      <c r="CU39" s="389"/>
      <c r="CV39" s="389"/>
      <c r="CW39" s="389"/>
      <c r="CX39" s="389"/>
      <c r="CY39" s="389"/>
      <c r="CZ39" s="389"/>
      <c r="DA39" s="389"/>
      <c r="DB39" s="389"/>
      <c r="DC39" s="389"/>
      <c r="DD39" s="389"/>
      <c r="DE39" s="389"/>
      <c r="DF39" s="389"/>
      <c r="DG39" s="126"/>
      <c r="DH39" s="126"/>
      <c r="DI39" s="126"/>
      <c r="DJ39" s="127"/>
      <c r="DK39" s="388">
        <f t="shared" si="2"/>
        <v>1935</v>
      </c>
      <c r="DL39" s="389"/>
      <c r="DM39" s="389"/>
      <c r="DN39" s="389"/>
      <c r="DO39" s="389"/>
      <c r="DP39" s="389"/>
      <c r="DQ39" s="389"/>
      <c r="DR39" s="389"/>
      <c r="DS39" s="389"/>
      <c r="DT39" s="389"/>
      <c r="DU39" s="389"/>
      <c r="DV39" s="389"/>
      <c r="DW39" s="389"/>
      <c r="DX39" s="389"/>
      <c r="DY39" s="389"/>
      <c r="DZ39" s="389"/>
      <c r="EA39" s="389"/>
      <c r="EB39" s="389"/>
      <c r="EC39" s="114"/>
      <c r="ED39" s="114"/>
      <c r="EE39" s="114"/>
      <c r="EF39" s="128"/>
      <c r="EG39" s="121"/>
      <c r="EH39" s="121"/>
      <c r="EI39" s="121"/>
      <c r="EM39" s="58"/>
      <c r="EN39" s="52"/>
      <c r="EO39" s="54"/>
      <c r="EP39" s="46" t="s">
        <v>19</v>
      </c>
      <c r="EQ39" s="47"/>
      <c r="ER39" s="48">
        <v>511</v>
      </c>
      <c r="ES39" s="48">
        <v>372</v>
      </c>
      <c r="ET39" s="48">
        <v>1935</v>
      </c>
      <c r="EU39" s="48">
        <v>7031</v>
      </c>
      <c r="EV39" s="48">
        <v>4851</v>
      </c>
      <c r="EW39" s="48">
        <v>7022</v>
      </c>
      <c r="EX39" s="48">
        <v>10753</v>
      </c>
      <c r="EY39" s="48">
        <v>16390</v>
      </c>
      <c r="EZ39" s="25"/>
      <c r="FA39" s="26"/>
      <c r="FB39" s="239"/>
    </row>
    <row r="40" spans="1:158" s="4" customFormat="1" ht="23.25" customHeight="1">
      <c r="A40" s="237"/>
      <c r="B40" s="121"/>
      <c r="C40" s="121"/>
      <c r="D40" s="122"/>
      <c r="E40" s="122"/>
      <c r="F40" s="122"/>
      <c r="G40" s="121"/>
      <c r="H40" s="122"/>
      <c r="I40" s="123"/>
      <c r="J40" s="123"/>
      <c r="K40" s="80"/>
      <c r="L40" s="82"/>
      <c r="M40" s="83"/>
      <c r="N40" s="83"/>
      <c r="O40" s="83"/>
      <c r="P40" s="97"/>
      <c r="Q40" s="98"/>
      <c r="R40" s="372" t="s">
        <v>62</v>
      </c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  <c r="AP40" s="373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  <c r="BA40" s="373"/>
      <c r="BB40" s="373"/>
      <c r="BC40" s="373"/>
      <c r="BD40" s="373"/>
      <c r="BE40" s="373"/>
      <c r="BF40" s="373"/>
      <c r="BG40" s="373"/>
      <c r="BH40" s="373"/>
      <c r="BI40" s="373"/>
      <c r="BJ40" s="373"/>
      <c r="BK40" s="373"/>
      <c r="BL40" s="373"/>
      <c r="BM40" s="373"/>
      <c r="BN40" s="373"/>
      <c r="BO40" s="373"/>
      <c r="BP40" s="373"/>
      <c r="BQ40" s="259"/>
      <c r="BR40" s="129"/>
      <c r="BS40" s="352">
        <f t="shared" si="0"/>
        <v>70206</v>
      </c>
      <c r="BT40" s="354"/>
      <c r="BU40" s="354"/>
      <c r="BV40" s="354"/>
      <c r="BW40" s="354"/>
      <c r="BX40" s="354"/>
      <c r="BY40" s="354"/>
      <c r="BZ40" s="354"/>
      <c r="CA40" s="354"/>
      <c r="CB40" s="354"/>
      <c r="CC40" s="354"/>
      <c r="CD40" s="354"/>
      <c r="CE40" s="354"/>
      <c r="CF40" s="354"/>
      <c r="CG40" s="354"/>
      <c r="CH40" s="354"/>
      <c r="CI40" s="354"/>
      <c r="CJ40" s="354"/>
      <c r="CK40" s="130"/>
      <c r="CL40" s="130"/>
      <c r="CM40" s="130"/>
      <c r="CN40" s="130"/>
      <c r="CO40" s="352">
        <f t="shared" si="1"/>
        <v>107608</v>
      </c>
      <c r="CP40" s="354"/>
      <c r="CQ40" s="354"/>
      <c r="CR40" s="354"/>
      <c r="CS40" s="354"/>
      <c r="CT40" s="354"/>
      <c r="CU40" s="354"/>
      <c r="CV40" s="354"/>
      <c r="CW40" s="354"/>
      <c r="CX40" s="354"/>
      <c r="CY40" s="354"/>
      <c r="CZ40" s="354"/>
      <c r="DA40" s="354"/>
      <c r="DB40" s="354"/>
      <c r="DC40" s="354"/>
      <c r="DD40" s="354"/>
      <c r="DE40" s="354"/>
      <c r="DF40" s="354"/>
      <c r="DG40" s="130"/>
      <c r="DH40" s="130"/>
      <c r="DI40" s="130"/>
      <c r="DJ40" s="131"/>
      <c r="DK40" s="352">
        <f t="shared" si="2"/>
        <v>134813</v>
      </c>
      <c r="DL40" s="354"/>
      <c r="DM40" s="354"/>
      <c r="DN40" s="354"/>
      <c r="DO40" s="354"/>
      <c r="DP40" s="354"/>
      <c r="DQ40" s="354"/>
      <c r="DR40" s="354"/>
      <c r="DS40" s="354"/>
      <c r="DT40" s="354"/>
      <c r="DU40" s="354"/>
      <c r="DV40" s="354"/>
      <c r="DW40" s="354"/>
      <c r="DX40" s="354"/>
      <c r="DY40" s="354"/>
      <c r="DZ40" s="354"/>
      <c r="EA40" s="354"/>
      <c r="EB40" s="354"/>
      <c r="EC40" s="132"/>
      <c r="ED40" s="132"/>
      <c r="EE40" s="132"/>
      <c r="EF40" s="133"/>
      <c r="EG40" s="121"/>
      <c r="EH40" s="121"/>
      <c r="EI40" s="121"/>
      <c r="EM40" s="58"/>
      <c r="EN40" s="52"/>
      <c r="EO40" s="40" t="s">
        <v>28</v>
      </c>
      <c r="EP40" s="40"/>
      <c r="EQ40" s="41"/>
      <c r="ER40" s="36">
        <v>70206</v>
      </c>
      <c r="ES40" s="36">
        <v>107608</v>
      </c>
      <c r="ET40" s="36">
        <v>134813</v>
      </c>
      <c r="EU40" s="36">
        <v>308163</v>
      </c>
      <c r="EV40" s="36">
        <v>61620</v>
      </c>
      <c r="EW40" s="36">
        <v>116820</v>
      </c>
      <c r="EX40" s="36">
        <v>32169</v>
      </c>
      <c r="EY40" s="36">
        <v>54964</v>
      </c>
      <c r="EZ40" s="25"/>
      <c r="FA40" s="26"/>
      <c r="FB40" s="239"/>
    </row>
    <row r="41" spans="1:158" s="4" customFormat="1" ht="23.25" customHeight="1">
      <c r="A41" s="237"/>
      <c r="B41" s="121"/>
      <c r="C41" s="121"/>
      <c r="D41" s="122"/>
      <c r="E41" s="122"/>
      <c r="F41" s="122"/>
      <c r="G41" s="121"/>
      <c r="H41" s="122"/>
      <c r="I41" s="123"/>
      <c r="J41" s="123"/>
      <c r="K41" s="80"/>
      <c r="L41" s="124"/>
      <c r="M41" s="85"/>
      <c r="N41" s="85"/>
      <c r="O41" s="243"/>
      <c r="P41" s="256"/>
      <c r="Q41" s="243"/>
      <c r="R41" s="243"/>
      <c r="S41" s="243"/>
      <c r="T41" s="260"/>
      <c r="U41" s="244"/>
      <c r="V41" s="372" t="s">
        <v>63</v>
      </c>
      <c r="W41" s="385"/>
      <c r="X41" s="385"/>
      <c r="Y41" s="385"/>
      <c r="Z41" s="385"/>
      <c r="AA41" s="385"/>
      <c r="AB41" s="385"/>
      <c r="AC41" s="385"/>
      <c r="AD41" s="385"/>
      <c r="AE41" s="385"/>
      <c r="AF41" s="385"/>
      <c r="AG41" s="385"/>
      <c r="AH41" s="385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5"/>
      <c r="AW41" s="385"/>
      <c r="AX41" s="385"/>
      <c r="AY41" s="385"/>
      <c r="AZ41" s="385"/>
      <c r="BA41" s="385"/>
      <c r="BB41" s="385"/>
      <c r="BC41" s="385"/>
      <c r="BD41" s="385"/>
      <c r="BE41" s="385"/>
      <c r="BF41" s="385"/>
      <c r="BG41" s="385"/>
      <c r="BH41" s="385"/>
      <c r="BI41" s="385"/>
      <c r="BJ41" s="385"/>
      <c r="BK41" s="385"/>
      <c r="BL41" s="385"/>
      <c r="BM41" s="385"/>
      <c r="BN41" s="385"/>
      <c r="BO41" s="385"/>
      <c r="BP41" s="385"/>
      <c r="BQ41" s="261"/>
      <c r="BR41" s="134"/>
      <c r="BS41" s="352">
        <f t="shared" si="0"/>
        <v>2843</v>
      </c>
      <c r="BT41" s="354"/>
      <c r="BU41" s="354"/>
      <c r="BV41" s="354"/>
      <c r="BW41" s="354"/>
      <c r="BX41" s="354"/>
      <c r="BY41" s="354"/>
      <c r="BZ41" s="354"/>
      <c r="CA41" s="354"/>
      <c r="CB41" s="354"/>
      <c r="CC41" s="354"/>
      <c r="CD41" s="354"/>
      <c r="CE41" s="354"/>
      <c r="CF41" s="354"/>
      <c r="CG41" s="354"/>
      <c r="CH41" s="354"/>
      <c r="CI41" s="354"/>
      <c r="CJ41" s="354"/>
      <c r="CK41" s="87"/>
      <c r="CL41" s="87"/>
      <c r="CM41" s="87"/>
      <c r="CN41" s="87"/>
      <c r="CO41" s="352">
        <f t="shared" si="1"/>
        <v>3805</v>
      </c>
      <c r="CP41" s="354"/>
      <c r="CQ41" s="354"/>
      <c r="CR41" s="354"/>
      <c r="CS41" s="354"/>
      <c r="CT41" s="354"/>
      <c r="CU41" s="354"/>
      <c r="CV41" s="354"/>
      <c r="CW41" s="354"/>
      <c r="CX41" s="354"/>
      <c r="CY41" s="354"/>
      <c r="CZ41" s="354"/>
      <c r="DA41" s="354"/>
      <c r="DB41" s="354"/>
      <c r="DC41" s="354"/>
      <c r="DD41" s="354"/>
      <c r="DE41" s="354"/>
      <c r="DF41" s="354"/>
      <c r="DG41" s="87"/>
      <c r="DH41" s="87"/>
      <c r="DI41" s="87"/>
      <c r="DJ41" s="135"/>
      <c r="DK41" s="352">
        <f t="shared" si="2"/>
        <v>4851</v>
      </c>
      <c r="DL41" s="354"/>
      <c r="DM41" s="354"/>
      <c r="DN41" s="354"/>
      <c r="DO41" s="354"/>
      <c r="DP41" s="354"/>
      <c r="DQ41" s="354"/>
      <c r="DR41" s="354"/>
      <c r="DS41" s="354"/>
      <c r="DT41" s="354"/>
      <c r="DU41" s="354"/>
      <c r="DV41" s="354"/>
      <c r="DW41" s="354"/>
      <c r="DX41" s="354"/>
      <c r="DY41" s="354"/>
      <c r="DZ41" s="354"/>
      <c r="EA41" s="354"/>
      <c r="EB41" s="354"/>
      <c r="EC41" s="99"/>
      <c r="ED41" s="99"/>
      <c r="EE41" s="85"/>
      <c r="EF41" s="128"/>
      <c r="EG41" s="121"/>
      <c r="EH41" s="121"/>
      <c r="EI41" s="121"/>
      <c r="EM41" s="58"/>
      <c r="EN41" s="52"/>
      <c r="EO41" s="53"/>
      <c r="EP41" s="39" t="s">
        <v>29</v>
      </c>
      <c r="EQ41" s="41"/>
      <c r="ER41" s="36">
        <v>2843</v>
      </c>
      <c r="ES41" s="36">
        <v>3805</v>
      </c>
      <c r="ET41" s="36">
        <v>4851</v>
      </c>
      <c r="EU41" s="36">
        <v>25591</v>
      </c>
      <c r="EV41" s="36">
        <v>3167</v>
      </c>
      <c r="EW41" s="36">
        <v>17560</v>
      </c>
      <c r="EX41" s="36">
        <v>4037</v>
      </c>
      <c r="EY41" s="36">
        <v>8483</v>
      </c>
      <c r="EZ41" s="25"/>
      <c r="FA41" s="26"/>
      <c r="FB41" s="239"/>
    </row>
    <row r="42" spans="1:158" s="4" customFormat="1" ht="23.25" customHeight="1">
      <c r="A42" s="237"/>
      <c r="B42" s="121"/>
      <c r="C42" s="121"/>
      <c r="D42" s="122"/>
      <c r="E42" s="122"/>
      <c r="F42" s="122"/>
      <c r="G42" s="121"/>
      <c r="H42" s="122"/>
      <c r="I42" s="123"/>
      <c r="J42" s="123"/>
      <c r="K42" s="80"/>
      <c r="L42" s="124"/>
      <c r="M42" s="85"/>
      <c r="N42" s="85"/>
      <c r="O42" s="243"/>
      <c r="P42" s="256"/>
      <c r="Q42" s="243"/>
      <c r="R42" s="243"/>
      <c r="S42" s="243"/>
      <c r="T42" s="256"/>
      <c r="U42" s="243"/>
      <c r="V42" s="374" t="s">
        <v>64</v>
      </c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381"/>
      <c r="AR42" s="381"/>
      <c r="AS42" s="381"/>
      <c r="AT42" s="381"/>
      <c r="AU42" s="381"/>
      <c r="AV42" s="381"/>
      <c r="AW42" s="381"/>
      <c r="AX42" s="381"/>
      <c r="AY42" s="381"/>
      <c r="AZ42" s="381"/>
      <c r="BA42" s="381"/>
      <c r="BB42" s="381"/>
      <c r="BC42" s="381"/>
      <c r="BD42" s="381"/>
      <c r="BE42" s="381"/>
      <c r="BF42" s="381"/>
      <c r="BG42" s="381"/>
      <c r="BH42" s="381"/>
      <c r="BI42" s="381"/>
      <c r="BJ42" s="381"/>
      <c r="BK42" s="381"/>
      <c r="BL42" s="381"/>
      <c r="BM42" s="381"/>
      <c r="BN42" s="381"/>
      <c r="BO42" s="381"/>
      <c r="BP42" s="381"/>
      <c r="BQ42" s="262"/>
      <c r="BR42" s="136"/>
      <c r="BS42" s="364">
        <f t="shared" si="0"/>
        <v>18306</v>
      </c>
      <c r="BT42" s="365"/>
      <c r="BU42" s="365"/>
      <c r="BV42" s="365"/>
      <c r="BW42" s="365"/>
      <c r="BX42" s="365"/>
      <c r="BY42" s="365"/>
      <c r="BZ42" s="365"/>
      <c r="CA42" s="365"/>
      <c r="CB42" s="365"/>
      <c r="CC42" s="365"/>
      <c r="CD42" s="365"/>
      <c r="CE42" s="365"/>
      <c r="CF42" s="365"/>
      <c r="CG42" s="365"/>
      <c r="CH42" s="365"/>
      <c r="CI42" s="365"/>
      <c r="CJ42" s="365"/>
      <c r="CK42" s="107"/>
      <c r="CL42" s="107"/>
      <c r="CM42" s="107"/>
      <c r="CN42" s="107"/>
      <c r="CO42" s="364">
        <f t="shared" si="1"/>
        <v>27524</v>
      </c>
      <c r="CP42" s="365"/>
      <c r="CQ42" s="365"/>
      <c r="CR42" s="365"/>
      <c r="CS42" s="365"/>
      <c r="CT42" s="365"/>
      <c r="CU42" s="365"/>
      <c r="CV42" s="365"/>
      <c r="CW42" s="365"/>
      <c r="CX42" s="365"/>
      <c r="CY42" s="365"/>
      <c r="CZ42" s="365"/>
      <c r="DA42" s="365"/>
      <c r="DB42" s="365"/>
      <c r="DC42" s="365"/>
      <c r="DD42" s="365"/>
      <c r="DE42" s="365"/>
      <c r="DF42" s="365"/>
      <c r="DG42" s="107"/>
      <c r="DH42" s="107"/>
      <c r="DI42" s="107"/>
      <c r="DJ42" s="137"/>
      <c r="DK42" s="364">
        <f t="shared" si="2"/>
        <v>34279</v>
      </c>
      <c r="DL42" s="365"/>
      <c r="DM42" s="365"/>
      <c r="DN42" s="365"/>
      <c r="DO42" s="365"/>
      <c r="DP42" s="365"/>
      <c r="DQ42" s="365"/>
      <c r="DR42" s="365"/>
      <c r="DS42" s="365"/>
      <c r="DT42" s="365"/>
      <c r="DU42" s="365"/>
      <c r="DV42" s="365"/>
      <c r="DW42" s="365"/>
      <c r="DX42" s="365"/>
      <c r="DY42" s="365"/>
      <c r="DZ42" s="365"/>
      <c r="EA42" s="365"/>
      <c r="EB42" s="365"/>
      <c r="EC42" s="85"/>
      <c r="ED42" s="85"/>
      <c r="EE42" s="85"/>
      <c r="EF42" s="128"/>
      <c r="EG42" s="121"/>
      <c r="EH42" s="121"/>
      <c r="EI42" s="121"/>
      <c r="EM42" s="58"/>
      <c r="EN42" s="52"/>
      <c r="EO42" s="53"/>
      <c r="EP42" s="42" t="s">
        <v>30</v>
      </c>
      <c r="EQ42" s="43"/>
      <c r="ER42" s="44">
        <v>18306</v>
      </c>
      <c r="ES42" s="44">
        <v>27524</v>
      </c>
      <c r="ET42" s="44">
        <v>34279</v>
      </c>
      <c r="EU42" s="44">
        <v>103590</v>
      </c>
      <c r="EV42" s="44">
        <v>19133</v>
      </c>
      <c r="EW42" s="44">
        <v>43747</v>
      </c>
      <c r="EX42" s="44">
        <v>9836</v>
      </c>
      <c r="EY42" s="44">
        <v>19148</v>
      </c>
      <c r="EZ42" s="25"/>
      <c r="FA42" s="26"/>
      <c r="FB42" s="239"/>
    </row>
    <row r="43" spans="1:158" s="4" customFormat="1" ht="23.25" customHeight="1">
      <c r="A43" s="237"/>
      <c r="B43" s="121"/>
      <c r="C43" s="121"/>
      <c r="D43" s="122"/>
      <c r="E43" s="122"/>
      <c r="F43" s="122"/>
      <c r="G43" s="121"/>
      <c r="H43" s="122"/>
      <c r="I43" s="123"/>
      <c r="J43" s="123"/>
      <c r="K43" s="123"/>
      <c r="L43" s="124"/>
      <c r="M43" s="85"/>
      <c r="N43" s="85"/>
      <c r="O43" s="243"/>
      <c r="P43" s="256"/>
      <c r="Q43" s="243"/>
      <c r="R43" s="243"/>
      <c r="S43" s="243"/>
      <c r="T43" s="256"/>
      <c r="U43" s="243"/>
      <c r="V43" s="374" t="s">
        <v>65</v>
      </c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  <c r="AJ43" s="381"/>
      <c r="AK43" s="381"/>
      <c r="AL43" s="381"/>
      <c r="AM43" s="381"/>
      <c r="AN43" s="381"/>
      <c r="AO43" s="381"/>
      <c r="AP43" s="381"/>
      <c r="AQ43" s="381"/>
      <c r="AR43" s="381"/>
      <c r="AS43" s="381"/>
      <c r="AT43" s="381"/>
      <c r="AU43" s="381"/>
      <c r="AV43" s="381"/>
      <c r="AW43" s="381"/>
      <c r="AX43" s="381"/>
      <c r="AY43" s="381"/>
      <c r="AZ43" s="381"/>
      <c r="BA43" s="381"/>
      <c r="BB43" s="381"/>
      <c r="BC43" s="381"/>
      <c r="BD43" s="381"/>
      <c r="BE43" s="381"/>
      <c r="BF43" s="381"/>
      <c r="BG43" s="381"/>
      <c r="BH43" s="381"/>
      <c r="BI43" s="381"/>
      <c r="BJ43" s="381"/>
      <c r="BK43" s="381"/>
      <c r="BL43" s="381"/>
      <c r="BM43" s="381"/>
      <c r="BN43" s="381"/>
      <c r="BO43" s="381"/>
      <c r="BP43" s="381"/>
      <c r="BQ43" s="263"/>
      <c r="BR43" s="139"/>
      <c r="BS43" s="364">
        <f t="shared" si="0"/>
        <v>26844</v>
      </c>
      <c r="BT43" s="365"/>
      <c r="BU43" s="365"/>
      <c r="BV43" s="365"/>
      <c r="BW43" s="365"/>
      <c r="BX43" s="365"/>
      <c r="BY43" s="365"/>
      <c r="BZ43" s="365"/>
      <c r="CA43" s="365"/>
      <c r="CB43" s="365"/>
      <c r="CC43" s="365"/>
      <c r="CD43" s="365"/>
      <c r="CE43" s="365"/>
      <c r="CF43" s="365"/>
      <c r="CG43" s="365"/>
      <c r="CH43" s="365"/>
      <c r="CI43" s="365"/>
      <c r="CJ43" s="365"/>
      <c r="CK43" s="140"/>
      <c r="CL43" s="140"/>
      <c r="CM43" s="140"/>
      <c r="CN43" s="140"/>
      <c r="CO43" s="364">
        <f t="shared" si="1"/>
        <v>47402</v>
      </c>
      <c r="CP43" s="365"/>
      <c r="CQ43" s="365"/>
      <c r="CR43" s="365"/>
      <c r="CS43" s="365"/>
      <c r="CT43" s="365"/>
      <c r="CU43" s="365"/>
      <c r="CV43" s="365"/>
      <c r="CW43" s="365"/>
      <c r="CX43" s="365"/>
      <c r="CY43" s="365"/>
      <c r="CZ43" s="365"/>
      <c r="DA43" s="365"/>
      <c r="DB43" s="365"/>
      <c r="DC43" s="365"/>
      <c r="DD43" s="365"/>
      <c r="DE43" s="365"/>
      <c r="DF43" s="365"/>
      <c r="DG43" s="107"/>
      <c r="DH43" s="107"/>
      <c r="DI43" s="107"/>
      <c r="DJ43" s="137"/>
      <c r="DK43" s="364">
        <f t="shared" si="2"/>
        <v>60762</v>
      </c>
      <c r="DL43" s="365"/>
      <c r="DM43" s="365"/>
      <c r="DN43" s="365"/>
      <c r="DO43" s="365"/>
      <c r="DP43" s="365"/>
      <c r="DQ43" s="365"/>
      <c r="DR43" s="365"/>
      <c r="DS43" s="365"/>
      <c r="DT43" s="365"/>
      <c r="DU43" s="365"/>
      <c r="DV43" s="365"/>
      <c r="DW43" s="365"/>
      <c r="DX43" s="365"/>
      <c r="DY43" s="365"/>
      <c r="DZ43" s="365"/>
      <c r="EA43" s="365"/>
      <c r="EB43" s="365"/>
      <c r="EC43" s="85"/>
      <c r="ED43" s="85"/>
      <c r="EE43" s="85"/>
      <c r="EF43" s="128"/>
      <c r="EG43" s="121"/>
      <c r="EH43" s="121"/>
      <c r="EI43" s="121"/>
      <c r="EM43" s="58"/>
      <c r="EN43" s="52"/>
      <c r="EO43" s="53"/>
      <c r="EP43" s="42" t="s">
        <v>32</v>
      </c>
      <c r="EQ43" s="43"/>
      <c r="ER43" s="44">
        <v>26844</v>
      </c>
      <c r="ES43" s="44">
        <v>47402</v>
      </c>
      <c r="ET43" s="44">
        <v>60762</v>
      </c>
      <c r="EU43" s="44">
        <v>87086</v>
      </c>
      <c r="EV43" s="44">
        <v>23075</v>
      </c>
      <c r="EW43" s="44">
        <v>27866</v>
      </c>
      <c r="EX43" s="44">
        <v>7937</v>
      </c>
      <c r="EY43" s="44">
        <v>10626</v>
      </c>
      <c r="EZ43" s="25"/>
      <c r="FA43" s="26"/>
      <c r="FB43" s="239"/>
    </row>
    <row r="44" spans="1:158" s="4" customFormat="1" ht="23.25" customHeight="1">
      <c r="A44" s="237"/>
      <c r="B44" s="121"/>
      <c r="C44" s="121"/>
      <c r="D44" s="122"/>
      <c r="E44" s="122"/>
      <c r="F44" s="122"/>
      <c r="G44" s="121"/>
      <c r="H44" s="122"/>
      <c r="I44" s="123"/>
      <c r="J44" s="123"/>
      <c r="K44" s="123"/>
      <c r="L44" s="124"/>
      <c r="M44" s="85"/>
      <c r="N44" s="85"/>
      <c r="O44" s="243"/>
      <c r="P44" s="256"/>
      <c r="Q44" s="243"/>
      <c r="R44" s="243"/>
      <c r="S44" s="243"/>
      <c r="T44" s="256"/>
      <c r="U44" s="243"/>
      <c r="V44" s="374" t="s">
        <v>66</v>
      </c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  <c r="AJ44" s="381"/>
      <c r="AK44" s="381"/>
      <c r="AL44" s="381"/>
      <c r="AM44" s="381"/>
      <c r="AN44" s="381"/>
      <c r="AO44" s="381"/>
      <c r="AP44" s="381"/>
      <c r="AQ44" s="381"/>
      <c r="AR44" s="381"/>
      <c r="AS44" s="381"/>
      <c r="AT44" s="381"/>
      <c r="AU44" s="381"/>
      <c r="AV44" s="381"/>
      <c r="AW44" s="381"/>
      <c r="AX44" s="381"/>
      <c r="AY44" s="381"/>
      <c r="AZ44" s="381"/>
      <c r="BA44" s="381"/>
      <c r="BB44" s="381"/>
      <c r="BC44" s="381"/>
      <c r="BD44" s="381"/>
      <c r="BE44" s="381"/>
      <c r="BF44" s="381"/>
      <c r="BG44" s="381"/>
      <c r="BH44" s="381"/>
      <c r="BI44" s="381"/>
      <c r="BJ44" s="381"/>
      <c r="BK44" s="381"/>
      <c r="BL44" s="381"/>
      <c r="BM44" s="381"/>
      <c r="BN44" s="381"/>
      <c r="BO44" s="381"/>
      <c r="BP44" s="381"/>
      <c r="BQ44" s="262"/>
      <c r="BR44" s="136"/>
      <c r="BS44" s="364">
        <f t="shared" si="0"/>
        <v>22213</v>
      </c>
      <c r="BT44" s="365"/>
      <c r="BU44" s="365"/>
      <c r="BV44" s="365"/>
      <c r="BW44" s="365"/>
      <c r="BX44" s="365"/>
      <c r="BY44" s="365"/>
      <c r="BZ44" s="365"/>
      <c r="CA44" s="365"/>
      <c r="CB44" s="365"/>
      <c r="CC44" s="365"/>
      <c r="CD44" s="365"/>
      <c r="CE44" s="365"/>
      <c r="CF44" s="365"/>
      <c r="CG44" s="365"/>
      <c r="CH44" s="365"/>
      <c r="CI44" s="365"/>
      <c r="CJ44" s="365"/>
      <c r="CK44" s="107"/>
      <c r="CL44" s="107"/>
      <c r="CM44" s="107"/>
      <c r="CN44" s="107"/>
      <c r="CO44" s="364">
        <f t="shared" si="1"/>
        <v>28877</v>
      </c>
      <c r="CP44" s="365"/>
      <c r="CQ44" s="365"/>
      <c r="CR44" s="365"/>
      <c r="CS44" s="365"/>
      <c r="CT44" s="365"/>
      <c r="CU44" s="365"/>
      <c r="CV44" s="365"/>
      <c r="CW44" s="365"/>
      <c r="CX44" s="365"/>
      <c r="CY44" s="365"/>
      <c r="CZ44" s="365"/>
      <c r="DA44" s="365"/>
      <c r="DB44" s="365"/>
      <c r="DC44" s="365"/>
      <c r="DD44" s="365"/>
      <c r="DE44" s="365"/>
      <c r="DF44" s="365"/>
      <c r="DG44" s="107"/>
      <c r="DH44" s="107"/>
      <c r="DI44" s="107"/>
      <c r="DJ44" s="137"/>
      <c r="DK44" s="364">
        <f t="shared" si="2"/>
        <v>34921</v>
      </c>
      <c r="DL44" s="365"/>
      <c r="DM44" s="365"/>
      <c r="DN44" s="365"/>
      <c r="DO44" s="365"/>
      <c r="DP44" s="365"/>
      <c r="DQ44" s="365"/>
      <c r="DR44" s="365"/>
      <c r="DS44" s="365"/>
      <c r="DT44" s="365"/>
      <c r="DU44" s="365"/>
      <c r="DV44" s="365"/>
      <c r="DW44" s="365"/>
      <c r="DX44" s="365"/>
      <c r="DY44" s="365"/>
      <c r="DZ44" s="365"/>
      <c r="EA44" s="365"/>
      <c r="EB44" s="365"/>
      <c r="EC44" s="85"/>
      <c r="ED44" s="85"/>
      <c r="EE44" s="85"/>
      <c r="EF44" s="128"/>
      <c r="EG44" s="121"/>
      <c r="EH44" s="121"/>
      <c r="EI44" s="121"/>
      <c r="EM44" s="58"/>
      <c r="EN44" s="52"/>
      <c r="EO44" s="53"/>
      <c r="EP44" s="42" t="s">
        <v>33</v>
      </c>
      <c r="EQ44" s="43"/>
      <c r="ER44" s="44">
        <v>22213</v>
      </c>
      <c r="ES44" s="44">
        <v>28877</v>
      </c>
      <c r="ET44" s="44">
        <v>34921</v>
      </c>
      <c r="EU44" s="44">
        <v>91896</v>
      </c>
      <c r="EV44" s="44">
        <v>16245</v>
      </c>
      <c r="EW44" s="44">
        <v>27647</v>
      </c>
      <c r="EX44" s="44">
        <v>10359</v>
      </c>
      <c r="EY44" s="44">
        <v>16707</v>
      </c>
      <c r="EZ44" s="25"/>
      <c r="FA44" s="26"/>
      <c r="FB44" s="239"/>
    </row>
    <row r="45" spans="1:158" s="4" customFormat="1" ht="23.25" customHeight="1">
      <c r="A45" s="237"/>
      <c r="B45" s="121"/>
      <c r="C45" s="121"/>
      <c r="D45" s="122"/>
      <c r="E45" s="122"/>
      <c r="F45" s="122"/>
      <c r="G45" s="121"/>
      <c r="H45" s="122"/>
      <c r="I45" s="123"/>
      <c r="J45" s="123"/>
      <c r="K45" s="123"/>
      <c r="L45" s="82"/>
      <c r="M45" s="83"/>
      <c r="N45" s="83"/>
      <c r="O45" s="83"/>
      <c r="P45" s="82"/>
      <c r="Q45" s="83"/>
      <c r="R45" s="83"/>
      <c r="S45" s="83"/>
      <c r="T45" s="254"/>
      <c r="U45" s="253"/>
      <c r="V45" s="253"/>
      <c r="W45" s="253"/>
      <c r="X45" s="253"/>
      <c r="Y45" s="253"/>
      <c r="Z45" s="374" t="s">
        <v>67</v>
      </c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382"/>
      <c r="AU45" s="382"/>
      <c r="AV45" s="382"/>
      <c r="AW45" s="382"/>
      <c r="AX45" s="382"/>
      <c r="AY45" s="382"/>
      <c r="AZ45" s="382"/>
      <c r="BA45" s="382"/>
      <c r="BB45" s="382"/>
      <c r="BC45" s="382"/>
      <c r="BD45" s="382"/>
      <c r="BE45" s="382"/>
      <c r="BF45" s="382"/>
      <c r="BG45" s="382"/>
      <c r="BH45" s="382"/>
      <c r="BI45" s="382"/>
      <c r="BJ45" s="382"/>
      <c r="BK45" s="382"/>
      <c r="BL45" s="382"/>
      <c r="BM45" s="382"/>
      <c r="BN45" s="382"/>
      <c r="BO45" s="382"/>
      <c r="BP45" s="382"/>
      <c r="BQ45" s="264"/>
      <c r="BR45" s="141"/>
      <c r="BS45" s="364">
        <f t="shared" si="0"/>
        <v>15071</v>
      </c>
      <c r="BT45" s="365"/>
      <c r="BU45" s="365"/>
      <c r="BV45" s="365"/>
      <c r="BW45" s="365"/>
      <c r="BX45" s="365"/>
      <c r="BY45" s="365"/>
      <c r="BZ45" s="365"/>
      <c r="CA45" s="365"/>
      <c r="CB45" s="365"/>
      <c r="CC45" s="365"/>
      <c r="CD45" s="365"/>
      <c r="CE45" s="365"/>
      <c r="CF45" s="365"/>
      <c r="CG45" s="365"/>
      <c r="CH45" s="365"/>
      <c r="CI45" s="365"/>
      <c r="CJ45" s="365"/>
      <c r="CK45" s="104"/>
      <c r="CL45" s="104"/>
      <c r="CM45" s="104"/>
      <c r="CN45" s="104"/>
      <c r="CO45" s="364">
        <f t="shared" si="1"/>
        <v>22010</v>
      </c>
      <c r="CP45" s="365"/>
      <c r="CQ45" s="365"/>
      <c r="CR45" s="365"/>
      <c r="CS45" s="365"/>
      <c r="CT45" s="365"/>
      <c r="CU45" s="365"/>
      <c r="CV45" s="365"/>
      <c r="CW45" s="365"/>
      <c r="CX45" s="365"/>
      <c r="CY45" s="365"/>
      <c r="CZ45" s="365"/>
      <c r="DA45" s="365"/>
      <c r="DB45" s="365"/>
      <c r="DC45" s="365"/>
      <c r="DD45" s="365"/>
      <c r="DE45" s="365"/>
      <c r="DF45" s="365"/>
      <c r="DG45" s="104"/>
      <c r="DH45" s="104"/>
      <c r="DI45" s="104"/>
      <c r="DJ45" s="142"/>
      <c r="DK45" s="364">
        <f t="shared" si="2"/>
        <v>27446</v>
      </c>
      <c r="DL45" s="365"/>
      <c r="DM45" s="365"/>
      <c r="DN45" s="365"/>
      <c r="DO45" s="365"/>
      <c r="DP45" s="365"/>
      <c r="DQ45" s="365"/>
      <c r="DR45" s="365"/>
      <c r="DS45" s="365"/>
      <c r="DT45" s="365"/>
      <c r="DU45" s="365"/>
      <c r="DV45" s="365"/>
      <c r="DW45" s="365"/>
      <c r="DX45" s="365"/>
      <c r="DY45" s="365"/>
      <c r="DZ45" s="365"/>
      <c r="EA45" s="365"/>
      <c r="EB45" s="365"/>
      <c r="EC45" s="7"/>
      <c r="ED45" s="7"/>
      <c r="EE45" s="7"/>
      <c r="EF45" s="141"/>
      <c r="EG45" s="80"/>
      <c r="EH45" s="121"/>
      <c r="EI45" s="121"/>
      <c r="EM45" s="58"/>
      <c r="EN45" s="52"/>
      <c r="EO45" s="53"/>
      <c r="EP45" s="42" t="s">
        <v>31</v>
      </c>
      <c r="EQ45" s="43"/>
      <c r="ER45" s="44">
        <v>15071</v>
      </c>
      <c r="ES45" s="44">
        <v>22010</v>
      </c>
      <c r="ET45" s="44">
        <v>27446</v>
      </c>
      <c r="EU45" s="44">
        <v>66854</v>
      </c>
      <c r="EV45" s="44">
        <v>10050</v>
      </c>
      <c r="EW45" s="44">
        <v>15327</v>
      </c>
      <c r="EX45" s="44">
        <v>4211</v>
      </c>
      <c r="EY45" s="44">
        <v>7344</v>
      </c>
      <c r="EZ45" s="25"/>
      <c r="FA45" s="26"/>
      <c r="FB45" s="239"/>
    </row>
    <row r="46" spans="1:158" s="4" customFormat="1" ht="23.25" customHeight="1">
      <c r="A46" s="237"/>
      <c r="B46" s="121"/>
      <c r="C46" s="121"/>
      <c r="D46" s="122"/>
      <c r="E46" s="122"/>
      <c r="F46" s="122"/>
      <c r="G46" s="121"/>
      <c r="H46" s="122"/>
      <c r="I46" s="123"/>
      <c r="J46" s="123"/>
      <c r="K46" s="123"/>
      <c r="L46" s="82"/>
      <c r="M46" s="83"/>
      <c r="N46" s="83"/>
      <c r="O46" s="83"/>
      <c r="P46" s="82"/>
      <c r="Q46" s="83"/>
      <c r="R46" s="83"/>
      <c r="S46" s="83"/>
      <c r="T46" s="254"/>
      <c r="U46" s="253"/>
      <c r="V46" s="253"/>
      <c r="W46" s="253"/>
      <c r="X46" s="253"/>
      <c r="Y46" s="253"/>
      <c r="Z46" s="374" t="s">
        <v>68</v>
      </c>
      <c r="AA46" s="382"/>
      <c r="AB46" s="382"/>
      <c r="AC46" s="382"/>
      <c r="AD46" s="382"/>
      <c r="AE46" s="382"/>
      <c r="AF46" s="382"/>
      <c r="AG46" s="382"/>
      <c r="AH46" s="382"/>
      <c r="AI46" s="38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382"/>
      <c r="AU46" s="382"/>
      <c r="AV46" s="382"/>
      <c r="AW46" s="382"/>
      <c r="AX46" s="382"/>
      <c r="AY46" s="382"/>
      <c r="AZ46" s="382"/>
      <c r="BA46" s="382"/>
      <c r="BB46" s="382"/>
      <c r="BC46" s="382"/>
      <c r="BD46" s="382"/>
      <c r="BE46" s="382"/>
      <c r="BF46" s="382"/>
      <c r="BG46" s="382"/>
      <c r="BH46" s="382"/>
      <c r="BI46" s="382"/>
      <c r="BJ46" s="382"/>
      <c r="BK46" s="382"/>
      <c r="BL46" s="382"/>
      <c r="BM46" s="382"/>
      <c r="BN46" s="382"/>
      <c r="BO46" s="382"/>
      <c r="BP46" s="382"/>
      <c r="BQ46" s="262"/>
      <c r="BR46" s="136"/>
      <c r="BS46" s="364">
        <f t="shared" si="0"/>
        <v>2384</v>
      </c>
      <c r="BT46" s="365"/>
      <c r="BU46" s="365"/>
      <c r="BV46" s="365"/>
      <c r="BW46" s="365"/>
      <c r="BX46" s="365"/>
      <c r="BY46" s="365"/>
      <c r="BZ46" s="365"/>
      <c r="CA46" s="365"/>
      <c r="CB46" s="365"/>
      <c r="CC46" s="365"/>
      <c r="CD46" s="365"/>
      <c r="CE46" s="365"/>
      <c r="CF46" s="365"/>
      <c r="CG46" s="365"/>
      <c r="CH46" s="365"/>
      <c r="CI46" s="365"/>
      <c r="CJ46" s="365"/>
      <c r="CK46" s="107"/>
      <c r="CL46" s="107"/>
      <c r="CM46" s="107"/>
      <c r="CN46" s="107"/>
      <c r="CO46" s="364">
        <f t="shared" si="1"/>
        <v>2642</v>
      </c>
      <c r="CP46" s="365"/>
      <c r="CQ46" s="365"/>
      <c r="CR46" s="365"/>
      <c r="CS46" s="365"/>
      <c r="CT46" s="365"/>
      <c r="CU46" s="365"/>
      <c r="CV46" s="365"/>
      <c r="CW46" s="365"/>
      <c r="CX46" s="365"/>
      <c r="CY46" s="365"/>
      <c r="CZ46" s="365"/>
      <c r="DA46" s="365"/>
      <c r="DB46" s="365"/>
      <c r="DC46" s="365"/>
      <c r="DD46" s="365"/>
      <c r="DE46" s="365"/>
      <c r="DF46" s="365"/>
      <c r="DG46" s="107"/>
      <c r="DH46" s="107"/>
      <c r="DI46" s="107"/>
      <c r="DJ46" s="137"/>
      <c r="DK46" s="364">
        <f t="shared" si="2"/>
        <v>3012</v>
      </c>
      <c r="DL46" s="365"/>
      <c r="DM46" s="365"/>
      <c r="DN46" s="365"/>
      <c r="DO46" s="365"/>
      <c r="DP46" s="365"/>
      <c r="DQ46" s="365"/>
      <c r="DR46" s="365"/>
      <c r="DS46" s="365"/>
      <c r="DT46" s="365"/>
      <c r="DU46" s="365"/>
      <c r="DV46" s="365"/>
      <c r="DW46" s="365"/>
      <c r="DX46" s="365"/>
      <c r="DY46" s="365"/>
      <c r="DZ46" s="365"/>
      <c r="EA46" s="365"/>
      <c r="EB46" s="365"/>
      <c r="EC46" s="85"/>
      <c r="ED46" s="85"/>
      <c r="EE46" s="85"/>
      <c r="EF46" s="128"/>
      <c r="EG46" s="121"/>
      <c r="EH46" s="121"/>
      <c r="EI46" s="121"/>
      <c r="EM46" s="58"/>
      <c r="EN46" s="52"/>
      <c r="EO46" s="53"/>
      <c r="EP46" s="42" t="s">
        <v>34</v>
      </c>
      <c r="EQ46" s="43"/>
      <c r="ER46" s="44">
        <v>2384</v>
      </c>
      <c r="ES46" s="44">
        <v>2642</v>
      </c>
      <c r="ET46" s="44">
        <v>3012</v>
      </c>
      <c r="EU46" s="44">
        <v>12557</v>
      </c>
      <c r="EV46" s="44">
        <v>2163</v>
      </c>
      <c r="EW46" s="44">
        <v>5390</v>
      </c>
      <c r="EX46" s="44">
        <v>1652</v>
      </c>
      <c r="EY46" s="44">
        <v>3021</v>
      </c>
      <c r="EZ46" s="25"/>
      <c r="FA46" s="26"/>
      <c r="FB46" s="239"/>
    </row>
    <row r="47" spans="1:158" s="4" customFormat="1" ht="23.25" customHeight="1">
      <c r="A47" s="237"/>
      <c r="B47" s="121"/>
      <c r="C47" s="121"/>
      <c r="D47" s="122"/>
      <c r="E47" s="122"/>
      <c r="F47" s="122"/>
      <c r="G47" s="121"/>
      <c r="H47" s="122"/>
      <c r="I47" s="123"/>
      <c r="J47" s="123"/>
      <c r="K47" s="123"/>
      <c r="L47" s="82"/>
      <c r="M47" s="83"/>
      <c r="N47" s="83"/>
      <c r="O47" s="83"/>
      <c r="P47" s="112"/>
      <c r="Q47" s="113"/>
      <c r="R47" s="113"/>
      <c r="S47" s="113"/>
      <c r="T47" s="265"/>
      <c r="U47" s="266"/>
      <c r="V47" s="266"/>
      <c r="W47" s="266"/>
      <c r="X47" s="266"/>
      <c r="Y47" s="266"/>
      <c r="Z47" s="383" t="s">
        <v>53</v>
      </c>
      <c r="AA47" s="384"/>
      <c r="AB47" s="384"/>
      <c r="AC47" s="384"/>
      <c r="AD47" s="384"/>
      <c r="AE47" s="384"/>
      <c r="AF47" s="384"/>
      <c r="AG47" s="384"/>
      <c r="AH47" s="384"/>
      <c r="AI47" s="384"/>
      <c r="AJ47" s="384"/>
      <c r="AK47" s="384"/>
      <c r="AL47" s="384"/>
      <c r="AM47" s="384"/>
      <c r="AN47" s="384"/>
      <c r="AO47" s="384"/>
      <c r="AP47" s="384"/>
      <c r="AQ47" s="384"/>
      <c r="AR47" s="384"/>
      <c r="AS47" s="384"/>
      <c r="AT47" s="384"/>
      <c r="AU47" s="384"/>
      <c r="AV47" s="384"/>
      <c r="AW47" s="384"/>
      <c r="AX47" s="384"/>
      <c r="AY47" s="384"/>
      <c r="AZ47" s="384"/>
      <c r="BA47" s="384"/>
      <c r="BB47" s="384"/>
      <c r="BC47" s="384"/>
      <c r="BD47" s="384"/>
      <c r="BE47" s="384"/>
      <c r="BF47" s="384"/>
      <c r="BG47" s="384"/>
      <c r="BH47" s="384"/>
      <c r="BI47" s="384"/>
      <c r="BJ47" s="384"/>
      <c r="BK47" s="384"/>
      <c r="BL47" s="384"/>
      <c r="BM47" s="384"/>
      <c r="BN47" s="384"/>
      <c r="BO47" s="384"/>
      <c r="BP47" s="384"/>
      <c r="BQ47" s="258"/>
      <c r="BR47" s="125"/>
      <c r="BS47" s="388">
        <f t="shared" si="0"/>
        <v>4758</v>
      </c>
      <c r="BT47" s="389"/>
      <c r="BU47" s="389"/>
      <c r="BV47" s="389"/>
      <c r="BW47" s="389"/>
      <c r="BX47" s="389"/>
      <c r="BY47" s="389"/>
      <c r="BZ47" s="389"/>
      <c r="CA47" s="389"/>
      <c r="CB47" s="389"/>
      <c r="CC47" s="389"/>
      <c r="CD47" s="389"/>
      <c r="CE47" s="389"/>
      <c r="CF47" s="389"/>
      <c r="CG47" s="389"/>
      <c r="CH47" s="389"/>
      <c r="CI47" s="389"/>
      <c r="CJ47" s="389"/>
      <c r="CK47" s="143"/>
      <c r="CL47" s="143"/>
      <c r="CM47" s="143"/>
      <c r="CN47" s="143"/>
      <c r="CO47" s="388">
        <f t="shared" si="1"/>
        <v>4225</v>
      </c>
      <c r="CP47" s="389"/>
      <c r="CQ47" s="389"/>
      <c r="CR47" s="389"/>
      <c r="CS47" s="389"/>
      <c r="CT47" s="389"/>
      <c r="CU47" s="389"/>
      <c r="CV47" s="389"/>
      <c r="CW47" s="389"/>
      <c r="CX47" s="389"/>
      <c r="CY47" s="389"/>
      <c r="CZ47" s="389"/>
      <c r="DA47" s="389"/>
      <c r="DB47" s="389"/>
      <c r="DC47" s="389"/>
      <c r="DD47" s="389"/>
      <c r="DE47" s="389"/>
      <c r="DF47" s="389"/>
      <c r="DG47" s="144"/>
      <c r="DH47" s="144"/>
      <c r="DI47" s="144"/>
      <c r="DJ47" s="145"/>
      <c r="DK47" s="388">
        <f t="shared" si="2"/>
        <v>4463</v>
      </c>
      <c r="DL47" s="389"/>
      <c r="DM47" s="389"/>
      <c r="DN47" s="389"/>
      <c r="DO47" s="389"/>
      <c r="DP47" s="389"/>
      <c r="DQ47" s="389"/>
      <c r="DR47" s="389"/>
      <c r="DS47" s="389"/>
      <c r="DT47" s="389"/>
      <c r="DU47" s="389"/>
      <c r="DV47" s="389"/>
      <c r="DW47" s="389"/>
      <c r="DX47" s="389"/>
      <c r="DY47" s="389"/>
      <c r="DZ47" s="389"/>
      <c r="EA47" s="389"/>
      <c r="EB47" s="389"/>
      <c r="EC47" s="114"/>
      <c r="ED47" s="114"/>
      <c r="EE47" s="85"/>
      <c r="EF47" s="128"/>
      <c r="EG47" s="121"/>
      <c r="EH47" s="121"/>
      <c r="EI47" s="121"/>
      <c r="EM47" s="58"/>
      <c r="EN47" s="55"/>
      <c r="EO47" s="53"/>
      <c r="EP47" s="46" t="s">
        <v>19</v>
      </c>
      <c r="EQ47" s="47"/>
      <c r="ER47" s="48">
        <v>4758</v>
      </c>
      <c r="ES47" s="48">
        <v>4225</v>
      </c>
      <c r="ET47" s="48">
        <v>4463</v>
      </c>
      <c r="EU47" s="48">
        <v>12485</v>
      </c>
      <c r="EV47" s="48">
        <v>4032</v>
      </c>
      <c r="EW47" s="48">
        <v>6930</v>
      </c>
      <c r="EX47" s="48">
        <v>4496</v>
      </c>
      <c r="EY47" s="48">
        <v>6342</v>
      </c>
      <c r="EZ47" s="25"/>
      <c r="FA47" s="26"/>
      <c r="FB47" s="239"/>
    </row>
    <row r="48" spans="1:158" s="4" customFormat="1" ht="23.25" customHeight="1">
      <c r="A48" s="237"/>
      <c r="B48" s="121"/>
      <c r="C48" s="121"/>
      <c r="D48" s="122"/>
      <c r="E48" s="122"/>
      <c r="F48" s="122"/>
      <c r="G48" s="121"/>
      <c r="H48" s="122"/>
      <c r="I48" s="123"/>
      <c r="J48" s="123"/>
      <c r="K48" s="238"/>
      <c r="L48" s="146"/>
      <c r="M48" s="147"/>
      <c r="N48" s="147"/>
      <c r="O48" s="380" t="s">
        <v>69</v>
      </c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0"/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380"/>
      <c r="AW48" s="380"/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380"/>
      <c r="BJ48" s="380"/>
      <c r="BK48" s="380"/>
      <c r="BL48" s="380"/>
      <c r="BM48" s="380"/>
      <c r="BN48" s="380"/>
      <c r="BO48" s="380"/>
      <c r="BP48" s="380"/>
      <c r="BQ48" s="267"/>
      <c r="BR48" s="148"/>
      <c r="BS48" s="352">
        <f t="shared" si="0"/>
        <v>233947</v>
      </c>
      <c r="BT48" s="354"/>
      <c r="BU48" s="354"/>
      <c r="BV48" s="354"/>
      <c r="BW48" s="354"/>
      <c r="BX48" s="354"/>
      <c r="BY48" s="354"/>
      <c r="BZ48" s="354"/>
      <c r="CA48" s="354"/>
      <c r="CB48" s="354"/>
      <c r="CC48" s="354"/>
      <c r="CD48" s="354"/>
      <c r="CE48" s="354"/>
      <c r="CF48" s="354"/>
      <c r="CG48" s="354"/>
      <c r="CH48" s="354"/>
      <c r="CI48" s="354"/>
      <c r="CJ48" s="354"/>
      <c r="CK48" s="130"/>
      <c r="CL48" s="130"/>
      <c r="CM48" s="130"/>
      <c r="CN48" s="130"/>
      <c r="CO48" s="352">
        <f t="shared" si="1"/>
        <v>482392</v>
      </c>
      <c r="CP48" s="354"/>
      <c r="CQ48" s="354"/>
      <c r="CR48" s="354"/>
      <c r="CS48" s="354"/>
      <c r="CT48" s="354"/>
      <c r="CU48" s="354"/>
      <c r="CV48" s="354"/>
      <c r="CW48" s="354"/>
      <c r="CX48" s="354"/>
      <c r="CY48" s="354"/>
      <c r="CZ48" s="354"/>
      <c r="DA48" s="354"/>
      <c r="DB48" s="354"/>
      <c r="DC48" s="354"/>
      <c r="DD48" s="354"/>
      <c r="DE48" s="354"/>
      <c r="DF48" s="354"/>
      <c r="DG48" s="130"/>
      <c r="DH48" s="130"/>
      <c r="DI48" s="130"/>
      <c r="DJ48" s="131"/>
      <c r="DK48" s="352">
        <f>ET48</f>
        <v>322310</v>
      </c>
      <c r="DL48" s="354"/>
      <c r="DM48" s="354"/>
      <c r="DN48" s="354"/>
      <c r="DO48" s="354"/>
      <c r="DP48" s="354"/>
      <c r="DQ48" s="354"/>
      <c r="DR48" s="354"/>
      <c r="DS48" s="354"/>
      <c r="DT48" s="354"/>
      <c r="DU48" s="354"/>
      <c r="DV48" s="354"/>
      <c r="DW48" s="354"/>
      <c r="DX48" s="354"/>
      <c r="DY48" s="354"/>
      <c r="DZ48" s="354"/>
      <c r="EA48" s="354"/>
      <c r="EB48" s="354"/>
      <c r="EC48" s="132"/>
      <c r="ED48" s="132"/>
      <c r="EE48" s="132"/>
      <c r="EF48" s="133"/>
      <c r="EG48" s="121"/>
      <c r="EH48" s="121"/>
      <c r="EI48" s="121"/>
      <c r="EM48" s="58"/>
      <c r="EN48" s="56" t="s">
        <v>103</v>
      </c>
      <c r="EO48" s="57"/>
      <c r="EP48" s="50"/>
      <c r="EQ48" s="50"/>
      <c r="ER48" s="48">
        <v>233947</v>
      </c>
      <c r="ES48" s="48">
        <v>482392</v>
      </c>
      <c r="ET48" s="48">
        <v>322310</v>
      </c>
      <c r="EU48" s="48">
        <v>1528237</v>
      </c>
      <c r="EV48" s="48">
        <v>478554</v>
      </c>
      <c r="EW48" s="48">
        <v>1326933</v>
      </c>
      <c r="EX48" s="48">
        <v>450862</v>
      </c>
      <c r="EY48" s="48">
        <v>1040168</v>
      </c>
      <c r="EZ48" s="25"/>
      <c r="FA48" s="26"/>
      <c r="FB48" s="239"/>
    </row>
    <row r="49" spans="1:159" s="4" customFormat="1" ht="19.5" customHeight="1">
      <c r="A49" s="237"/>
      <c r="B49" s="121"/>
      <c r="C49" s="121"/>
      <c r="D49" s="122"/>
      <c r="E49" s="122"/>
      <c r="F49" s="122"/>
      <c r="G49" s="121"/>
      <c r="H49" s="122"/>
      <c r="I49" s="123"/>
      <c r="J49" s="123"/>
      <c r="K49" s="23" t="s">
        <v>105</v>
      </c>
      <c r="L49" s="121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121"/>
      <c r="EH49" s="121"/>
      <c r="EI49" s="121"/>
      <c r="EM49" s="58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5"/>
      <c r="FA49" s="26"/>
      <c r="FB49" s="239"/>
    </row>
    <row r="50" spans="1:159" s="4" customFormat="1" ht="15.75" customHeight="1" thickBot="1">
      <c r="A50" s="237"/>
      <c r="B50" s="121"/>
      <c r="C50" s="121"/>
      <c r="D50" s="122"/>
      <c r="E50" s="122"/>
      <c r="F50" s="122"/>
      <c r="G50" s="121"/>
      <c r="H50" s="122"/>
      <c r="I50" s="123"/>
      <c r="J50" s="123"/>
      <c r="K50" s="390" t="s">
        <v>78</v>
      </c>
      <c r="L50" s="391"/>
      <c r="M50" s="391"/>
      <c r="N50" s="391"/>
      <c r="O50" s="391"/>
      <c r="P50" s="391"/>
      <c r="Q50" s="23" t="s">
        <v>79</v>
      </c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121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121"/>
      <c r="EH50" s="121"/>
      <c r="EI50" s="121"/>
      <c r="EM50" s="58"/>
      <c r="EN50" s="299" t="s">
        <v>115</v>
      </c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26"/>
      <c r="FB50" s="239"/>
    </row>
    <row r="51" spans="1:159" s="4" customFormat="1" ht="15.75" customHeight="1">
      <c r="A51" s="237"/>
      <c r="B51" s="121"/>
      <c r="C51" s="121"/>
      <c r="D51" s="122"/>
      <c r="E51" s="122"/>
      <c r="F51" s="122"/>
      <c r="G51" s="121"/>
      <c r="H51" s="122"/>
      <c r="I51" s="123"/>
      <c r="J51" s="123"/>
      <c r="K51" s="121"/>
      <c r="L51" s="121"/>
      <c r="M51" s="121"/>
      <c r="N51" s="121"/>
      <c r="O51" s="121"/>
      <c r="P51" s="121"/>
      <c r="Q51" s="23" t="s">
        <v>106</v>
      </c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21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121"/>
      <c r="EH51" s="121"/>
      <c r="EI51" s="121"/>
      <c r="EM51" s="58"/>
      <c r="EN51" s="274" t="s">
        <v>82</v>
      </c>
      <c r="EO51" s="275"/>
      <c r="EP51" s="276" t="s">
        <v>85</v>
      </c>
      <c r="EQ51" s="276"/>
      <c r="ER51" s="276"/>
      <c r="ES51" s="276"/>
      <c r="ET51" s="276"/>
      <c r="EU51" s="276"/>
      <c r="EV51" s="276"/>
      <c r="EW51" s="276"/>
      <c r="EX51" s="276"/>
      <c r="EY51" s="276"/>
      <c r="EZ51" s="276"/>
      <c r="FA51" s="277"/>
      <c r="FB51" s="239"/>
    </row>
    <row r="52" spans="1:159" s="4" customFormat="1" ht="15.75" customHeight="1">
      <c r="A52" s="237"/>
      <c r="B52" s="121"/>
      <c r="C52" s="121"/>
      <c r="D52" s="122"/>
      <c r="E52" s="122"/>
      <c r="F52" s="122"/>
      <c r="G52" s="121"/>
      <c r="H52" s="122"/>
      <c r="I52" s="123"/>
      <c r="J52" s="123"/>
      <c r="K52" s="123"/>
      <c r="L52" s="81"/>
      <c r="M52" s="81"/>
      <c r="N52" s="81"/>
      <c r="O52" s="81"/>
      <c r="P52" s="81"/>
      <c r="Q52" s="23" t="s">
        <v>80</v>
      </c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121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121"/>
      <c r="EH52" s="121"/>
      <c r="EI52" s="121"/>
      <c r="EM52" s="58"/>
      <c r="EN52" s="278" t="s">
        <v>83</v>
      </c>
      <c r="EO52" s="279"/>
      <c r="EP52" s="280" t="s">
        <v>110</v>
      </c>
      <c r="EQ52" s="280"/>
      <c r="ER52" s="280"/>
      <c r="ES52" s="280"/>
      <c r="ET52" s="280"/>
      <c r="EU52" s="280"/>
      <c r="EV52" s="280"/>
      <c r="EW52" s="280"/>
      <c r="EX52" s="280"/>
      <c r="EY52" s="280"/>
      <c r="EZ52" s="280"/>
      <c r="FA52" s="281"/>
      <c r="FB52" s="239"/>
    </row>
    <row r="53" spans="1:159" s="4" customFormat="1" ht="15.75" customHeight="1">
      <c r="A53" s="237"/>
      <c r="B53" s="121"/>
      <c r="C53" s="121"/>
      <c r="D53" s="122"/>
      <c r="E53" s="122"/>
      <c r="F53" s="122"/>
      <c r="G53" s="121"/>
      <c r="H53" s="122"/>
      <c r="I53" s="123"/>
      <c r="J53" s="123"/>
      <c r="K53" s="123"/>
      <c r="L53" s="7"/>
      <c r="M53" s="7"/>
      <c r="N53" s="7"/>
      <c r="O53" s="7"/>
      <c r="P53" s="81"/>
      <c r="Q53" s="23" t="s">
        <v>81</v>
      </c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121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121"/>
      <c r="EH53" s="121"/>
      <c r="EI53" s="121"/>
      <c r="EM53" s="58"/>
      <c r="EN53" s="282"/>
      <c r="EO53" s="283"/>
      <c r="EP53" s="394" t="s">
        <v>109</v>
      </c>
      <c r="EQ53" s="395"/>
      <c r="ER53" s="395"/>
      <c r="ES53" s="395"/>
      <c r="ET53" s="395"/>
      <c r="EU53" s="395"/>
      <c r="EV53" s="395"/>
      <c r="EW53" s="269"/>
      <c r="EX53" s="269"/>
      <c r="EY53" s="269"/>
      <c r="EZ53" s="269"/>
      <c r="FA53" s="284"/>
      <c r="FB53" s="239"/>
    </row>
    <row r="54" spans="1:159" s="4" customFormat="1" ht="15.75" customHeight="1">
      <c r="A54" s="237"/>
      <c r="B54" s="121"/>
      <c r="C54" s="121"/>
      <c r="D54" s="122"/>
      <c r="E54" s="122"/>
      <c r="F54" s="122"/>
      <c r="G54" s="121"/>
      <c r="H54" s="122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2"/>
      <c r="AB54" s="122"/>
      <c r="AC54" s="138"/>
      <c r="AD54" s="138"/>
      <c r="AE54" s="138"/>
      <c r="AF54" s="138"/>
      <c r="AG54" s="138"/>
      <c r="AH54" s="138"/>
      <c r="AI54" s="138"/>
      <c r="AJ54" s="138"/>
      <c r="AK54" s="23"/>
      <c r="AL54" s="138"/>
      <c r="AM54" s="138"/>
      <c r="AN54" s="138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  <c r="CM54" s="149"/>
      <c r="CN54" s="149"/>
      <c r="CO54" s="149"/>
      <c r="CP54" s="149"/>
      <c r="CQ54" s="149"/>
      <c r="CR54" s="149"/>
      <c r="CS54" s="149"/>
      <c r="CT54" s="149"/>
      <c r="CU54" s="149"/>
      <c r="CV54" s="149"/>
      <c r="CW54" s="149"/>
      <c r="CX54" s="149"/>
      <c r="CY54" s="149"/>
      <c r="CZ54" s="149"/>
      <c r="DA54" s="149"/>
      <c r="DB54" s="149"/>
      <c r="DC54" s="149"/>
      <c r="DD54" s="149"/>
      <c r="DE54" s="149"/>
      <c r="DF54" s="149"/>
      <c r="DG54" s="149"/>
      <c r="DH54" s="149"/>
      <c r="DI54" s="149"/>
      <c r="DJ54" s="149"/>
      <c r="DK54" s="149"/>
      <c r="DL54" s="149"/>
      <c r="DM54" s="149"/>
      <c r="DN54" s="23"/>
      <c r="DO54" s="149"/>
      <c r="DP54" s="149"/>
      <c r="DQ54" s="149"/>
      <c r="DR54" s="149"/>
      <c r="DS54" s="149"/>
      <c r="DT54" s="149"/>
      <c r="DU54" s="149"/>
      <c r="DV54" s="149"/>
      <c r="DW54" s="149"/>
      <c r="DX54" s="149"/>
      <c r="DY54" s="149"/>
      <c r="DZ54" s="122"/>
      <c r="EA54" s="122"/>
      <c r="EB54" s="121"/>
      <c r="EC54" s="121"/>
      <c r="ED54" s="121"/>
      <c r="EE54" s="121"/>
      <c r="EF54" s="121"/>
      <c r="EG54" s="121"/>
      <c r="EH54" s="121"/>
      <c r="EI54" s="121"/>
      <c r="EM54" s="58"/>
      <c r="EN54" s="285" t="s">
        <v>84</v>
      </c>
      <c r="EO54" s="286"/>
      <c r="EP54" s="268" t="s">
        <v>86</v>
      </c>
      <c r="EQ54" s="268"/>
      <c r="ER54" s="268"/>
      <c r="ES54" s="268"/>
      <c r="ET54" s="268"/>
      <c r="EU54" s="268"/>
      <c r="EV54" s="268"/>
      <c r="EW54" s="268"/>
      <c r="EX54" s="268"/>
      <c r="EY54" s="268"/>
      <c r="EZ54" s="268"/>
      <c r="FA54" s="287"/>
      <c r="FB54" s="239"/>
    </row>
    <row r="55" spans="1:159" s="4" customFormat="1" ht="15.75" customHeight="1">
      <c r="A55" s="237"/>
      <c r="B55" s="121"/>
      <c r="C55" s="121"/>
      <c r="D55" s="122"/>
      <c r="E55" s="122"/>
      <c r="F55" s="122"/>
      <c r="G55" s="121"/>
      <c r="H55" s="122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2"/>
      <c r="AB55" s="122"/>
      <c r="AC55" s="138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23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22"/>
      <c r="EA55" s="122"/>
      <c r="EB55" s="121"/>
      <c r="EC55" s="121"/>
      <c r="ED55" s="121"/>
      <c r="EE55" s="121"/>
      <c r="EF55" s="121"/>
      <c r="EG55" s="121"/>
      <c r="EH55" s="121"/>
      <c r="EI55" s="121"/>
      <c r="EM55" s="58"/>
      <c r="EN55" s="288"/>
      <c r="EO55" s="286"/>
      <c r="EP55" s="396" t="s">
        <v>97</v>
      </c>
      <c r="EQ55" s="397"/>
      <c r="ER55" s="397"/>
      <c r="ES55" s="397"/>
      <c r="ET55" s="397"/>
      <c r="EU55" s="397"/>
      <c r="EV55" s="397"/>
      <c r="EW55" s="397"/>
      <c r="EX55" s="268"/>
      <c r="EY55" s="268"/>
      <c r="EZ55" s="268"/>
      <c r="FA55" s="287"/>
      <c r="FB55" s="239"/>
    </row>
    <row r="56" spans="1:159" s="4" customFormat="1" ht="15.75" customHeight="1">
      <c r="A56" s="237"/>
      <c r="B56" s="121"/>
      <c r="C56" s="121"/>
      <c r="D56" s="122"/>
      <c r="E56" s="122"/>
      <c r="F56" s="122"/>
      <c r="G56" s="121"/>
      <c r="H56" s="122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2"/>
      <c r="AB56" s="122"/>
      <c r="AC56" s="138"/>
      <c r="AD56" s="138"/>
      <c r="AE56" s="138"/>
      <c r="AF56" s="138"/>
      <c r="AG56" s="138"/>
      <c r="AH56" s="138"/>
      <c r="AI56" s="138"/>
      <c r="AJ56" s="138"/>
      <c r="AK56" s="23"/>
      <c r="AL56" s="138"/>
      <c r="AM56" s="138"/>
      <c r="AN56" s="138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49"/>
      <c r="CN56" s="149"/>
      <c r="CO56" s="149"/>
      <c r="CP56" s="149"/>
      <c r="CQ56" s="149"/>
      <c r="CR56" s="149"/>
      <c r="CS56" s="149"/>
      <c r="CT56" s="149"/>
      <c r="CU56" s="149"/>
      <c r="CV56" s="149"/>
      <c r="CW56" s="149"/>
      <c r="CX56" s="149"/>
      <c r="CY56" s="149"/>
      <c r="CZ56" s="149"/>
      <c r="DA56" s="149"/>
      <c r="DB56" s="149"/>
      <c r="DC56" s="149"/>
      <c r="DD56" s="149"/>
      <c r="DE56" s="149"/>
      <c r="DF56" s="149"/>
      <c r="DG56" s="149"/>
      <c r="DH56" s="149"/>
      <c r="DI56" s="149"/>
      <c r="DJ56" s="149"/>
      <c r="DK56" s="149"/>
      <c r="DL56" s="149"/>
      <c r="DM56" s="149"/>
      <c r="DN56" s="23"/>
      <c r="DO56" s="149"/>
      <c r="DP56" s="149"/>
      <c r="DQ56" s="149"/>
      <c r="DR56" s="149"/>
      <c r="DS56" s="149"/>
      <c r="DT56" s="149"/>
      <c r="DU56" s="149"/>
      <c r="DV56" s="149"/>
      <c r="DW56" s="149"/>
      <c r="DX56" s="149"/>
      <c r="DY56" s="149"/>
      <c r="DZ56" s="122"/>
      <c r="EA56" s="122"/>
      <c r="EB56" s="121"/>
      <c r="EC56" s="121"/>
      <c r="ED56" s="121"/>
      <c r="EE56" s="121"/>
      <c r="EF56" s="121"/>
      <c r="EG56" s="121"/>
      <c r="EH56" s="121"/>
      <c r="EI56" s="121"/>
      <c r="EM56" s="58"/>
      <c r="EN56" s="288"/>
      <c r="EO56" s="286"/>
      <c r="EP56" s="268"/>
      <c r="EQ56" s="350" t="s">
        <v>111</v>
      </c>
      <c r="ER56" s="268"/>
      <c r="ES56" s="268"/>
      <c r="ET56" s="268"/>
      <c r="EU56" s="268"/>
      <c r="EV56" s="268"/>
      <c r="EW56" s="268"/>
      <c r="EX56" s="268"/>
      <c r="EY56" s="268"/>
      <c r="EZ56" s="268"/>
      <c r="FA56" s="287"/>
      <c r="FB56" s="239"/>
    </row>
    <row r="57" spans="1:159" s="4" customFormat="1" ht="15.75" customHeight="1">
      <c r="A57" s="237"/>
      <c r="B57" s="121"/>
      <c r="C57" s="121"/>
      <c r="D57" s="122"/>
      <c r="E57" s="122"/>
      <c r="F57" s="122"/>
      <c r="G57" s="121"/>
      <c r="H57" s="122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2"/>
      <c r="AB57" s="122"/>
      <c r="AC57" s="138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23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22"/>
      <c r="EA57" s="122"/>
      <c r="EB57" s="121"/>
      <c r="EC57" s="121"/>
      <c r="ED57" s="121"/>
      <c r="EE57" s="121"/>
      <c r="EF57" s="121"/>
      <c r="EG57" s="121"/>
      <c r="EH57" s="121"/>
      <c r="EI57" s="121"/>
      <c r="EM57" s="58"/>
      <c r="EN57" s="288"/>
      <c r="EO57" s="286"/>
      <c r="EP57" s="268"/>
      <c r="EQ57" s="392" t="s">
        <v>112</v>
      </c>
      <c r="ER57" s="393"/>
      <c r="ES57" s="393"/>
      <c r="ET57" s="393"/>
      <c r="EU57" s="393"/>
      <c r="EV57" s="393"/>
      <c r="EW57" s="393"/>
      <c r="EX57" s="268"/>
      <c r="EY57" s="268"/>
      <c r="EZ57" s="268"/>
      <c r="FA57" s="287"/>
      <c r="FB57" s="239"/>
    </row>
    <row r="58" spans="1:159" s="4" customFormat="1" ht="15.75" customHeight="1">
      <c r="A58" s="237"/>
      <c r="B58" s="121"/>
      <c r="C58" s="121"/>
      <c r="D58" s="122"/>
      <c r="E58" s="122"/>
      <c r="F58" s="122"/>
      <c r="G58" s="121"/>
      <c r="H58" s="122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  <c r="AA58" s="122"/>
      <c r="AB58" s="122"/>
      <c r="AC58" s="138"/>
      <c r="AD58" s="138"/>
      <c r="AE58" s="138"/>
      <c r="AF58" s="138"/>
      <c r="AG58" s="138"/>
      <c r="AH58" s="138"/>
      <c r="AI58" s="138"/>
      <c r="AJ58" s="138"/>
      <c r="AK58" s="23"/>
      <c r="AL58" s="138"/>
      <c r="AM58" s="138"/>
      <c r="AN58" s="138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  <c r="CP58" s="149"/>
      <c r="CQ58" s="149"/>
      <c r="CR58" s="149"/>
      <c r="CS58" s="149"/>
      <c r="CT58" s="149"/>
      <c r="CU58" s="149"/>
      <c r="CV58" s="149"/>
      <c r="CW58" s="149"/>
      <c r="CX58" s="149"/>
      <c r="CY58" s="149"/>
      <c r="CZ58" s="149"/>
      <c r="DA58" s="149"/>
      <c r="DB58" s="149"/>
      <c r="DC58" s="149"/>
      <c r="DD58" s="149"/>
      <c r="DE58" s="149"/>
      <c r="DF58" s="149"/>
      <c r="DG58" s="149"/>
      <c r="DH58" s="149"/>
      <c r="DI58" s="149"/>
      <c r="DJ58" s="149"/>
      <c r="DK58" s="149"/>
      <c r="DL58" s="149"/>
      <c r="DM58" s="149"/>
      <c r="DN58" s="23"/>
      <c r="DO58" s="149"/>
      <c r="DP58" s="149"/>
      <c r="DQ58" s="149"/>
      <c r="DR58" s="149"/>
      <c r="DS58" s="149"/>
      <c r="DT58" s="149"/>
      <c r="DU58" s="149"/>
      <c r="DV58" s="149"/>
      <c r="DW58" s="149"/>
      <c r="DX58" s="149"/>
      <c r="DY58" s="149"/>
      <c r="DZ58" s="122"/>
      <c r="EA58" s="122"/>
      <c r="EB58" s="121"/>
      <c r="EC58" s="121"/>
      <c r="ED58" s="121"/>
      <c r="EE58" s="121"/>
      <c r="EF58" s="121"/>
      <c r="EG58" s="121"/>
      <c r="EH58" s="121"/>
      <c r="EI58" s="121"/>
      <c r="EM58" s="58"/>
      <c r="EN58" s="288"/>
      <c r="EO58" s="289"/>
      <c r="EP58" s="290"/>
      <c r="EQ58" s="268"/>
      <c r="ER58" s="268"/>
      <c r="ES58" s="268"/>
      <c r="ET58" s="268"/>
      <c r="EU58" s="268"/>
      <c r="EV58" s="268"/>
      <c r="EW58" s="268"/>
      <c r="EX58" s="268"/>
      <c r="EY58" s="268"/>
      <c r="EZ58" s="268"/>
      <c r="FA58" s="291"/>
      <c r="FB58" s="239"/>
    </row>
    <row r="59" spans="1:159" s="4" customFormat="1" ht="15.75" customHeight="1">
      <c r="A59" s="237"/>
      <c r="D59" s="3"/>
      <c r="E59" s="3"/>
      <c r="F59" s="3"/>
      <c r="H59" s="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3"/>
      <c r="AB59" s="3"/>
      <c r="AC59" s="6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8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3"/>
      <c r="EA59" s="3"/>
      <c r="EM59" s="58"/>
      <c r="EN59" s="288"/>
      <c r="EO59" s="289"/>
      <c r="EP59" s="292" t="s">
        <v>98</v>
      </c>
      <c r="EQ59" s="268"/>
      <c r="ER59" s="268"/>
      <c r="ES59" s="268"/>
      <c r="ET59" s="268"/>
      <c r="EU59" s="268"/>
      <c r="EV59" s="268"/>
      <c r="EW59" s="268"/>
      <c r="EX59" s="268"/>
      <c r="EY59" s="268"/>
      <c r="EZ59" s="268"/>
      <c r="FA59" s="291"/>
      <c r="FB59" s="239"/>
    </row>
    <row r="60" spans="1:159" s="4" customFormat="1" ht="15.75" customHeight="1">
      <c r="A60" s="237"/>
      <c r="D60" s="3"/>
      <c r="E60" s="3"/>
      <c r="F60" s="3"/>
      <c r="H60" s="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3"/>
      <c r="AB60" s="3"/>
      <c r="AC60" s="6"/>
      <c r="AD60" s="6"/>
      <c r="AE60" s="6"/>
      <c r="AF60" s="6"/>
      <c r="AG60" s="6"/>
      <c r="AH60" s="6"/>
      <c r="AI60" s="6"/>
      <c r="AJ60" s="6"/>
      <c r="AK60" s="8"/>
      <c r="AL60" s="6"/>
      <c r="AM60" s="6"/>
      <c r="AN60" s="6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8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3"/>
      <c r="EA60" s="3"/>
      <c r="EM60" s="58"/>
      <c r="EN60" s="288"/>
      <c r="EO60" s="289"/>
      <c r="EP60" s="292" t="s">
        <v>113</v>
      </c>
      <c r="EQ60" s="268"/>
      <c r="ER60" s="268"/>
      <c r="ES60" s="268"/>
      <c r="ET60" s="268"/>
      <c r="EU60" s="268"/>
      <c r="EV60" s="268"/>
      <c r="EW60" s="268"/>
      <c r="EX60" s="268"/>
      <c r="EY60" s="268"/>
      <c r="EZ60" s="268"/>
      <c r="FA60" s="291"/>
      <c r="FB60" s="239"/>
    </row>
    <row r="61" spans="1:159" s="4" customFormat="1" ht="15.75" customHeight="1" thickBot="1">
      <c r="A61" s="237"/>
      <c r="D61" s="3"/>
      <c r="E61" s="3"/>
      <c r="F61" s="3"/>
      <c r="H61" s="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3"/>
      <c r="AB61" s="3"/>
      <c r="AC61" s="6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8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3"/>
      <c r="EA61" s="3"/>
      <c r="EM61" s="58"/>
      <c r="EN61" s="293"/>
      <c r="EO61" s="294"/>
      <c r="EP61" s="351" t="s">
        <v>114</v>
      </c>
      <c r="EQ61" s="295"/>
      <c r="ER61" s="296"/>
      <c r="ES61" s="296"/>
      <c r="ET61" s="296"/>
      <c r="EU61" s="296"/>
      <c r="EV61" s="296"/>
      <c r="EW61" s="297"/>
      <c r="EX61" s="297"/>
      <c r="EY61" s="297"/>
      <c r="EZ61" s="297"/>
      <c r="FA61" s="298"/>
      <c r="FB61" s="239"/>
    </row>
    <row r="62" spans="1:159" s="4" customFormat="1" ht="15.75" customHeight="1">
      <c r="A62" s="237"/>
      <c r="D62" s="3"/>
      <c r="E62" s="3"/>
      <c r="F62" s="3"/>
      <c r="H62" s="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3"/>
      <c r="AB62" s="3"/>
      <c r="AC62" s="6"/>
      <c r="AD62" s="6"/>
      <c r="AE62" s="6"/>
      <c r="AF62" s="6"/>
      <c r="AG62" s="6"/>
      <c r="AH62" s="6"/>
      <c r="AI62" s="6"/>
      <c r="AJ62" s="6"/>
      <c r="AK62" s="8"/>
      <c r="AL62" s="6"/>
      <c r="AM62" s="6"/>
      <c r="AN62" s="6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8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3"/>
      <c r="EA62" s="3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239"/>
    </row>
    <row r="63" spans="1:159" s="4" customFormat="1" ht="15.75" customHeight="1">
      <c r="A63" s="237"/>
      <c r="D63" s="3"/>
      <c r="E63" s="3"/>
      <c r="F63" s="3"/>
      <c r="H63" s="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3"/>
      <c r="AB63" s="3"/>
      <c r="AC63" s="6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8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3"/>
      <c r="EA63" s="3"/>
      <c r="EL63" s="237"/>
      <c r="EM63" s="155"/>
      <c r="EN63" s="300"/>
      <c r="EO63" s="300"/>
      <c r="EP63" s="300"/>
      <c r="EQ63" s="237"/>
      <c r="ER63" s="237"/>
      <c r="ES63" s="237"/>
      <c r="ET63" s="237"/>
      <c r="EU63" s="237"/>
      <c r="EV63" s="237"/>
      <c r="EW63" s="237"/>
      <c r="EX63" s="237"/>
      <c r="EY63" s="237"/>
      <c r="EZ63" s="237"/>
      <c r="FA63" s="237"/>
      <c r="FB63" s="301"/>
      <c r="FC63" s="237"/>
    </row>
    <row r="64" spans="1:159" s="4" customFormat="1" ht="15.75" customHeight="1">
      <c r="A64" s="237"/>
      <c r="D64" s="3"/>
      <c r="E64" s="3"/>
      <c r="F64" s="3"/>
      <c r="H64" s="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3"/>
      <c r="AB64" s="3"/>
      <c r="AC64" s="6"/>
      <c r="AD64" s="6"/>
      <c r="AE64" s="6"/>
      <c r="AF64" s="6"/>
      <c r="AG64" s="6"/>
      <c r="AH64" s="6"/>
      <c r="AI64" s="6"/>
      <c r="AJ64" s="6"/>
      <c r="AK64" s="8"/>
      <c r="AL64" s="6"/>
      <c r="AM64" s="6"/>
      <c r="AN64" s="6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8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3"/>
      <c r="EA64" s="3"/>
      <c r="EL64" s="237"/>
      <c r="EM64" s="155"/>
      <c r="EN64" s="300"/>
      <c r="EO64" s="300"/>
      <c r="EP64" s="300"/>
      <c r="EQ64" s="237"/>
      <c r="ER64" s="237"/>
      <c r="ES64" s="237"/>
      <c r="ET64" s="237"/>
      <c r="EU64" s="237"/>
      <c r="EV64" s="237"/>
      <c r="EW64" s="237"/>
      <c r="EX64" s="237"/>
      <c r="EY64" s="237"/>
      <c r="EZ64" s="237"/>
      <c r="FA64" s="237"/>
      <c r="FB64" s="301"/>
      <c r="FC64" s="237"/>
    </row>
    <row r="65" spans="1:159" s="4" customFormat="1" ht="15.75" customHeight="1">
      <c r="A65" s="237"/>
      <c r="D65" s="3"/>
      <c r="E65" s="3"/>
      <c r="F65" s="3"/>
      <c r="H65" s="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3"/>
      <c r="AB65" s="3"/>
      <c r="AC65" s="6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8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3"/>
      <c r="EA65" s="3"/>
      <c r="EL65" s="237"/>
      <c r="EM65" s="155"/>
      <c r="EN65" s="237"/>
      <c r="EO65" s="237"/>
      <c r="EP65" s="237"/>
      <c r="EQ65" s="237"/>
      <c r="ER65" s="237"/>
      <c r="ES65" s="237"/>
      <c r="ET65" s="237"/>
      <c r="EU65" s="237"/>
      <c r="EV65" s="237"/>
      <c r="EW65" s="237"/>
      <c r="EX65" s="237"/>
      <c r="EY65" s="237"/>
      <c r="EZ65" s="237"/>
      <c r="FA65" s="237"/>
      <c r="FB65" s="301"/>
      <c r="FC65" s="237"/>
    </row>
    <row r="66" spans="1:159" s="4" customFormat="1" ht="15.75" customHeight="1">
      <c r="A66" s="237"/>
      <c r="D66" s="3"/>
      <c r="E66" s="3"/>
      <c r="F66" s="3"/>
      <c r="H66" s="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3"/>
      <c r="AB66" s="3"/>
      <c r="AC66" s="6"/>
      <c r="AD66" s="6"/>
      <c r="AE66" s="6"/>
      <c r="AF66" s="6"/>
      <c r="AG66" s="6"/>
      <c r="AH66" s="6"/>
      <c r="AI66" s="6"/>
      <c r="AJ66" s="6"/>
      <c r="AK66" s="8"/>
      <c r="AL66" s="6"/>
      <c r="AM66" s="6"/>
      <c r="AN66" s="6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8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3"/>
      <c r="EA66" s="3"/>
      <c r="EL66" s="237"/>
      <c r="EM66" s="155"/>
      <c r="EN66" s="237"/>
      <c r="EO66" s="237"/>
      <c r="EP66" s="237"/>
      <c r="EQ66" s="237"/>
      <c r="ER66" s="237"/>
      <c r="ES66" s="237"/>
      <c r="ET66" s="237"/>
      <c r="EU66" s="237"/>
      <c r="EV66" s="237"/>
      <c r="EW66" s="237"/>
      <c r="EX66" s="237"/>
      <c r="EY66" s="237"/>
      <c r="EZ66" s="237"/>
      <c r="FA66" s="237"/>
      <c r="FB66" s="155"/>
      <c r="FC66" s="237"/>
    </row>
    <row r="67" spans="1:159" s="4" customFormat="1" ht="15.75" customHeight="1">
      <c r="A67" s="237"/>
      <c r="D67" s="3"/>
      <c r="E67" s="3"/>
      <c r="F67" s="3"/>
      <c r="H67" s="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3"/>
      <c r="AB67" s="3"/>
      <c r="AC67" s="6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8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3"/>
      <c r="EA67" s="3"/>
      <c r="EL67" s="237"/>
      <c r="EM67" s="237"/>
      <c r="EN67" s="237"/>
      <c r="EO67" s="237"/>
      <c r="EP67" s="237"/>
      <c r="EQ67" s="237"/>
      <c r="ER67" s="237"/>
      <c r="ES67" s="237"/>
      <c r="ET67" s="237"/>
      <c r="EU67" s="237"/>
      <c r="EV67" s="237"/>
      <c r="EW67" s="237"/>
      <c r="EX67" s="237"/>
      <c r="EY67" s="237"/>
      <c r="EZ67" s="237"/>
      <c r="FA67" s="237"/>
      <c r="FB67" s="237"/>
      <c r="FC67" s="237"/>
    </row>
    <row r="68" spans="1:159" s="4" customFormat="1" ht="15.75" customHeight="1">
      <c r="A68" s="237"/>
      <c r="D68" s="3"/>
      <c r="E68" s="3"/>
      <c r="F68" s="3"/>
      <c r="H68" s="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3"/>
      <c r="AB68" s="3"/>
      <c r="AC68" s="6"/>
      <c r="AD68" s="6"/>
      <c r="AE68" s="6"/>
      <c r="AF68" s="6"/>
      <c r="AG68" s="6"/>
      <c r="AH68" s="6"/>
      <c r="AI68" s="6"/>
      <c r="AJ68" s="6"/>
      <c r="AK68" s="8"/>
      <c r="AL68" s="6"/>
      <c r="AM68" s="6"/>
      <c r="AN68" s="6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8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3"/>
      <c r="EA68" s="3"/>
      <c r="EL68" s="237"/>
      <c r="EM68" s="237"/>
      <c r="EN68" s="237"/>
      <c r="EO68" s="237"/>
      <c r="EP68" s="237"/>
      <c r="EQ68" s="237"/>
      <c r="ER68" s="237"/>
      <c r="ES68" s="237"/>
      <c r="ET68" s="237"/>
      <c r="EU68" s="237"/>
      <c r="EV68" s="237"/>
      <c r="EW68" s="237"/>
      <c r="EX68" s="237"/>
      <c r="EY68" s="237"/>
      <c r="EZ68" s="237"/>
      <c r="FA68" s="237"/>
      <c r="FB68" s="237"/>
      <c r="FC68" s="237"/>
    </row>
    <row r="69" spans="1:159" s="4" customFormat="1" ht="15.75" customHeight="1">
      <c r="A69" s="237"/>
      <c r="D69" s="3"/>
      <c r="E69" s="3"/>
      <c r="F69" s="3"/>
      <c r="H69" s="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3"/>
      <c r="AB69" s="3"/>
      <c r="AC69" s="6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8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3"/>
      <c r="EA69" s="3"/>
      <c r="EL69" s="237"/>
      <c r="EM69" s="237"/>
      <c r="EN69" s="237"/>
      <c r="EO69" s="237"/>
      <c r="EP69" s="237"/>
      <c r="EQ69" s="237"/>
      <c r="ER69" s="237"/>
      <c r="ES69" s="237"/>
      <c r="ET69" s="237"/>
      <c r="EU69" s="237"/>
      <c r="EV69" s="237"/>
      <c r="EW69" s="237"/>
      <c r="EX69" s="237"/>
      <c r="EY69" s="237"/>
      <c r="EZ69" s="237"/>
      <c r="FA69" s="237"/>
      <c r="FB69" s="237"/>
      <c r="FC69" s="237"/>
    </row>
    <row r="70" spans="1:159" s="4" customFormat="1" ht="15.75" customHeight="1">
      <c r="A70" s="237"/>
      <c r="D70" s="3"/>
      <c r="E70" s="3"/>
      <c r="F70" s="3"/>
      <c r="H70" s="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3"/>
      <c r="AB70" s="3"/>
      <c r="AC70" s="6"/>
      <c r="AD70" s="6"/>
      <c r="AE70" s="6"/>
      <c r="AF70" s="6"/>
      <c r="AG70" s="6"/>
      <c r="AH70" s="6"/>
      <c r="AI70" s="6"/>
      <c r="AJ70" s="6"/>
      <c r="AK70" s="8"/>
      <c r="AL70" s="6"/>
      <c r="AM70" s="6"/>
      <c r="AN70" s="6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8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3"/>
      <c r="EA70" s="3"/>
      <c r="EL70" s="237"/>
      <c r="EM70" s="237"/>
      <c r="EN70" s="237"/>
      <c r="EO70" s="237"/>
      <c r="EP70" s="237"/>
      <c r="EQ70" s="237"/>
      <c r="ER70" s="237"/>
      <c r="ES70" s="237"/>
      <c r="ET70" s="237"/>
      <c r="EU70" s="237"/>
      <c r="EV70" s="237"/>
      <c r="EW70" s="237"/>
      <c r="EX70" s="237"/>
      <c r="EY70" s="237"/>
      <c r="EZ70" s="237"/>
      <c r="FA70" s="237"/>
      <c r="FB70" s="237"/>
      <c r="FC70" s="237"/>
    </row>
    <row r="71" spans="1:159" s="4" customFormat="1" ht="15.75" customHeight="1">
      <c r="A71" s="237"/>
      <c r="D71" s="3"/>
      <c r="E71" s="3"/>
      <c r="F71" s="3"/>
      <c r="H71" s="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3"/>
      <c r="AB71" s="3"/>
      <c r="AC71" s="6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8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3"/>
      <c r="EA71" s="3"/>
    </row>
    <row r="72" spans="1:159" s="4" customFormat="1" ht="15.75" customHeight="1">
      <c r="A72" s="237"/>
      <c r="D72" s="3"/>
      <c r="E72" s="3"/>
      <c r="F72" s="3"/>
      <c r="H72" s="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3"/>
      <c r="AB72" s="3"/>
      <c r="AC72" s="6"/>
      <c r="AD72" s="6"/>
      <c r="AE72" s="6"/>
      <c r="AF72" s="6"/>
      <c r="AG72" s="6"/>
      <c r="AH72" s="6"/>
      <c r="AI72" s="6"/>
      <c r="AJ72" s="6"/>
      <c r="AK72" s="8"/>
      <c r="AL72" s="6"/>
      <c r="AM72" s="6"/>
      <c r="AN72" s="6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8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3"/>
      <c r="EA72" s="3"/>
    </row>
    <row r="73" spans="1:159" s="4" customFormat="1" ht="15.75" customHeight="1">
      <c r="A73" s="237"/>
      <c r="D73" s="3"/>
      <c r="E73" s="3"/>
      <c r="F73" s="3"/>
      <c r="H73" s="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3"/>
      <c r="AB73" s="3"/>
      <c r="AC73" s="6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8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3"/>
      <c r="EA73" s="3"/>
    </row>
    <row r="74" spans="1:159" s="4" customFormat="1" ht="15.75" customHeight="1">
      <c r="A74" s="237"/>
      <c r="D74" s="3"/>
      <c r="E74" s="3"/>
      <c r="F74" s="3"/>
      <c r="H74" s="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3"/>
      <c r="AB74" s="3"/>
      <c r="AC74" s="6"/>
      <c r="AD74" s="6"/>
      <c r="AE74" s="6"/>
      <c r="AF74" s="6"/>
      <c r="AG74" s="6"/>
      <c r="AH74" s="6"/>
      <c r="AI74" s="6"/>
      <c r="AJ74" s="6"/>
      <c r="AK74" s="8"/>
      <c r="AL74" s="6"/>
      <c r="AM74" s="6"/>
      <c r="AN74" s="6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8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3"/>
      <c r="EA74" s="3"/>
    </row>
    <row r="75" spans="1:159" s="4" customFormat="1" ht="15.75" customHeight="1">
      <c r="A75" s="237"/>
      <c r="D75" s="3"/>
      <c r="E75" s="3"/>
      <c r="F75" s="3"/>
      <c r="H75" s="3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6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8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3"/>
      <c r="EA75" s="3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</row>
    <row r="76" spans="1:159" s="4" customFormat="1" ht="15.75" customHeight="1">
      <c r="A76" s="237"/>
      <c r="D76" s="3"/>
      <c r="E76" s="3"/>
      <c r="F76" s="3"/>
      <c r="H76" s="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3"/>
      <c r="AB76" s="3"/>
      <c r="AC76" s="6"/>
      <c r="AD76" s="6"/>
      <c r="AE76" s="6"/>
      <c r="AF76" s="6"/>
      <c r="AG76" s="6"/>
      <c r="AH76" s="6"/>
      <c r="AI76" s="6"/>
      <c r="AJ76" s="6"/>
      <c r="AK76" s="8"/>
      <c r="AL76" s="6"/>
      <c r="AM76" s="6"/>
      <c r="AN76" s="6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8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3"/>
      <c r="EA76" s="3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</row>
    <row r="77" spans="1:159" s="4" customFormat="1" ht="15.75" customHeight="1">
      <c r="A77" s="237"/>
      <c r="D77" s="3"/>
      <c r="E77" s="3"/>
      <c r="F77" s="3"/>
      <c r="H77" s="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3"/>
      <c r="AB77" s="3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3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3"/>
      <c r="EA77" s="3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</row>
    <row r="78" spans="1:159" s="4" customFormat="1" ht="15.75" customHeight="1">
      <c r="A78" s="237"/>
      <c r="D78" s="3"/>
      <c r="E78" s="3"/>
      <c r="F78" s="3"/>
      <c r="H78" s="11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3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5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9"/>
      <c r="DZ78" s="3"/>
      <c r="EA78" s="3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</row>
    <row r="79" spans="1:159" ht="15.75" customHeight="1">
      <c r="D79" s="8"/>
      <c r="E79" s="20"/>
      <c r="F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"/>
      <c r="EC79" s="2"/>
      <c r="ED79" s="2"/>
      <c r="EE79" s="2"/>
    </row>
    <row r="80" spans="1:159" ht="15.75" customHeight="1">
      <c r="D80" s="21"/>
      <c r="E80" s="20"/>
      <c r="F80" s="20"/>
      <c r="H80" s="20"/>
      <c r="I80" s="20"/>
      <c r="J80" s="20"/>
      <c r="K80" s="8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"/>
      <c r="EC80" s="2"/>
      <c r="ED80" s="2"/>
      <c r="EE80" s="2"/>
    </row>
    <row r="81" spans="4:135" ht="15.75" customHeight="1">
      <c r="D81" s="20"/>
      <c r="E81" s="20"/>
      <c r="F81" s="20"/>
      <c r="H81" s="20"/>
      <c r="I81" s="20"/>
      <c r="J81" s="20"/>
      <c r="K81" s="8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</row>
    <row r="82" spans="4:135" ht="15.75" customHeight="1">
      <c r="D82" s="21"/>
      <c r="E82" s="20"/>
      <c r="F82" s="20"/>
      <c r="H82" s="20"/>
      <c r="I82" s="20"/>
      <c r="J82" s="20"/>
      <c r="K82" s="8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"/>
      <c r="EC82" s="2"/>
      <c r="ED82" s="2"/>
      <c r="EE82" s="2"/>
    </row>
    <row r="83" spans="4:135" ht="15.75" customHeight="1">
      <c r="D83" s="20"/>
      <c r="E83" s="20"/>
      <c r="F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</row>
    <row r="84" spans="4:135" ht="15.75" customHeight="1">
      <c r="D84" s="20"/>
      <c r="E84" s="20"/>
      <c r="F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</row>
    <row r="85" spans="4:135" ht="15.75" customHeight="1">
      <c r="D85" s="20"/>
      <c r="E85" s="20"/>
      <c r="F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</row>
    <row r="86" spans="4:135" ht="15.75" customHeight="1">
      <c r="D86" s="20"/>
      <c r="E86" s="20"/>
      <c r="F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</row>
  </sheetData>
  <mergeCells count="156">
    <mergeCell ref="DK20:EB20"/>
    <mergeCell ref="DK48:EB48"/>
    <mergeCell ref="DK41:EB41"/>
    <mergeCell ref="DK42:EB42"/>
    <mergeCell ref="DK46:EB46"/>
    <mergeCell ref="DK47:EB47"/>
    <mergeCell ref="DK45:EB45"/>
    <mergeCell ref="DK21:EB21"/>
    <mergeCell ref="DK22:EB22"/>
    <mergeCell ref="DK23:EB23"/>
    <mergeCell ref="DK43:EB43"/>
    <mergeCell ref="DK44:EB44"/>
    <mergeCell ref="DK40:EB40"/>
    <mergeCell ref="DK38:EB38"/>
    <mergeCell ref="DK33:EB33"/>
    <mergeCell ref="DK34:EB34"/>
    <mergeCell ref="DK26:EB26"/>
    <mergeCell ref="DK24:EB24"/>
    <mergeCell ref="BS40:CJ40"/>
    <mergeCell ref="BS35:CJ35"/>
    <mergeCell ref="BS36:CJ36"/>
    <mergeCell ref="BS34:CJ34"/>
    <mergeCell ref="DK39:EB39"/>
    <mergeCell ref="EQ57:EW57"/>
    <mergeCell ref="EP53:EV53"/>
    <mergeCell ref="EP55:EW55"/>
    <mergeCell ref="BS33:CJ33"/>
    <mergeCell ref="BS41:CJ41"/>
    <mergeCell ref="BS42:CJ42"/>
    <mergeCell ref="BS38:CJ38"/>
    <mergeCell ref="BS39:CJ39"/>
    <mergeCell ref="BS43:CJ43"/>
    <mergeCell ref="BS31:CJ31"/>
    <mergeCell ref="DK28:EB28"/>
    <mergeCell ref="CO29:DF29"/>
    <mergeCell ref="CO30:DF30"/>
    <mergeCell ref="CO27:DF27"/>
    <mergeCell ref="DK37:EB37"/>
    <mergeCell ref="CO35:DF35"/>
    <mergeCell ref="CO36:DF36"/>
    <mergeCell ref="CO33:DF33"/>
    <mergeCell ref="CO34:DF34"/>
    <mergeCell ref="DK35:EB35"/>
    <mergeCell ref="DK32:EB32"/>
    <mergeCell ref="DK31:EB31"/>
    <mergeCell ref="DK36:EB36"/>
    <mergeCell ref="BS30:CJ30"/>
    <mergeCell ref="DK30:EB30"/>
    <mergeCell ref="DK29:EB29"/>
    <mergeCell ref="DK27:EB27"/>
    <mergeCell ref="BS37:CJ37"/>
    <mergeCell ref="BS27:CJ27"/>
    <mergeCell ref="BS28:CJ28"/>
    <mergeCell ref="K50:P50"/>
    <mergeCell ref="CO44:DF44"/>
    <mergeCell ref="CO45:DF45"/>
    <mergeCell ref="CO48:DF48"/>
    <mergeCell ref="CO46:DF46"/>
    <mergeCell ref="CO47:DF47"/>
    <mergeCell ref="BS45:CJ45"/>
    <mergeCell ref="BS48:CJ48"/>
    <mergeCell ref="BS46:CJ46"/>
    <mergeCell ref="BS44:CJ44"/>
    <mergeCell ref="BS47:CJ47"/>
    <mergeCell ref="BS25:CJ25"/>
    <mergeCell ref="BS29:CJ29"/>
    <mergeCell ref="BS32:CJ32"/>
    <mergeCell ref="BS26:CJ26"/>
    <mergeCell ref="DK17:EB17"/>
    <mergeCell ref="DK18:EB18"/>
    <mergeCell ref="DK19:EB19"/>
    <mergeCell ref="DK25:EB25"/>
    <mergeCell ref="CO43:DF43"/>
    <mergeCell ref="CO38:DF38"/>
    <mergeCell ref="CO39:DF39"/>
    <mergeCell ref="CO40:DF40"/>
    <mergeCell ref="CO41:DF41"/>
    <mergeCell ref="CO26:DF26"/>
    <mergeCell ref="CO31:DF31"/>
    <mergeCell ref="CO32:DF32"/>
    <mergeCell ref="CO37:DF37"/>
    <mergeCell ref="CO42:DF42"/>
    <mergeCell ref="CO28:DF28"/>
    <mergeCell ref="CO17:DF17"/>
    <mergeCell ref="CO18:DF18"/>
    <mergeCell ref="CO19:DF19"/>
    <mergeCell ref="CO20:DF20"/>
    <mergeCell ref="CO21:DF21"/>
    <mergeCell ref="CO25:DF25"/>
    <mergeCell ref="CO22:DF22"/>
    <mergeCell ref="CO23:DF23"/>
    <mergeCell ref="CO24:DF24"/>
    <mergeCell ref="O48:BP48"/>
    <mergeCell ref="V44:BP44"/>
    <mergeCell ref="Z45:BP45"/>
    <mergeCell ref="Z46:BP46"/>
    <mergeCell ref="Z47:BP47"/>
    <mergeCell ref="R40:BP40"/>
    <mergeCell ref="V41:BP41"/>
    <mergeCell ref="V42:BP42"/>
    <mergeCell ref="V43:BP43"/>
    <mergeCell ref="V39:BP39"/>
    <mergeCell ref="Z35:BP35"/>
    <mergeCell ref="Z36:BP36"/>
    <mergeCell ref="R33:BP33"/>
    <mergeCell ref="V34:BP34"/>
    <mergeCell ref="V37:BP37"/>
    <mergeCell ref="V38:BP38"/>
    <mergeCell ref="O32:BI32"/>
    <mergeCell ref="BL32:BQ32"/>
    <mergeCell ref="O30:BI30"/>
    <mergeCell ref="BL30:BQ30"/>
    <mergeCell ref="O31:BI31"/>
    <mergeCell ref="R25:BP25"/>
    <mergeCell ref="R26:BP26"/>
    <mergeCell ref="BL31:BQ31"/>
    <mergeCell ref="R27:BP27"/>
    <mergeCell ref="R28:BP28"/>
    <mergeCell ref="O29:BI29"/>
    <mergeCell ref="BL29:BQ29"/>
    <mergeCell ref="R24:BP24"/>
    <mergeCell ref="BS19:CJ19"/>
    <mergeCell ref="BS20:CJ20"/>
    <mergeCell ref="BS21:CJ21"/>
    <mergeCell ref="BS22:CJ22"/>
    <mergeCell ref="BS23:CJ23"/>
    <mergeCell ref="BS24:CJ24"/>
    <mergeCell ref="L12:BR13"/>
    <mergeCell ref="R16:BP16"/>
    <mergeCell ref="R17:BP17"/>
    <mergeCell ref="R18:BP18"/>
    <mergeCell ref="BL14:BQ14"/>
    <mergeCell ref="O14:BI14"/>
    <mergeCell ref="BL15:BQ15"/>
    <mergeCell ref="O15:BI15"/>
    <mergeCell ref="R23:BP23"/>
    <mergeCell ref="R20:BP20"/>
    <mergeCell ref="R21:BP21"/>
    <mergeCell ref="R22:BP22"/>
    <mergeCell ref="R19:BP19"/>
    <mergeCell ref="BS17:CJ17"/>
    <mergeCell ref="BS18:CJ18"/>
    <mergeCell ref="CO16:DF16"/>
    <mergeCell ref="DK14:EB14"/>
    <mergeCell ref="DK15:EB15"/>
    <mergeCell ref="DK16:EA16"/>
    <mergeCell ref="CO14:DF14"/>
    <mergeCell ref="CO15:DF15"/>
    <mergeCell ref="BS12:DJ12"/>
    <mergeCell ref="BS13:CN13"/>
    <mergeCell ref="CO13:DJ13"/>
    <mergeCell ref="DK13:EF13"/>
    <mergeCell ref="DK12:EF12"/>
    <mergeCell ref="BS14:CJ14"/>
    <mergeCell ref="BS15:CJ15"/>
    <mergeCell ref="BS16:CJ16"/>
  </mergeCells>
  <phoneticPr fontId="2"/>
  <hyperlinks>
    <hyperlink ref="EP55" r:id="rId1"/>
  </hyperlinks>
  <pageMargins left="0.39370078740157477" right="0.39370078740157477" top="0.59055118110236215" bottom="0.59055118110236215" header="0.39370078740157477" footer="0.19685039370078738"/>
  <pageSetup paperSize="9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B1:GF65"/>
  <sheetViews>
    <sheetView zoomScaleNormal="100" workbookViewId="0"/>
  </sheetViews>
  <sheetFormatPr defaultColWidth="5.875" defaultRowHeight="15.75" customHeight="1"/>
  <cols>
    <col min="1" max="1" width="2.625" style="1" customWidth="1"/>
    <col min="2" max="3" width="5.75" style="1" customWidth="1"/>
    <col min="4" max="137" width="0.875" style="1" customWidth="1"/>
    <col min="138" max="143" width="5.875" style="1" customWidth="1"/>
    <col min="144" max="157" width="9.375" style="155" customWidth="1"/>
    <col min="158" max="158" width="13.75" style="155" customWidth="1"/>
    <col min="159" max="159" width="7.375" style="155" customWidth="1"/>
    <col min="160" max="188" width="9.375" style="155" customWidth="1"/>
    <col min="189" max="16384" width="5.875" style="1"/>
  </cols>
  <sheetData>
    <row r="1" spans="2:188" ht="15.75" customHeight="1">
      <c r="DV1" s="236"/>
      <c r="DW1" s="236"/>
      <c r="DX1" s="236"/>
      <c r="DY1" s="236"/>
      <c r="DZ1" s="236"/>
      <c r="EA1" s="236"/>
      <c r="EB1" s="236"/>
      <c r="EC1" s="236"/>
      <c r="ED1" s="236"/>
      <c r="EE1" s="236"/>
      <c r="EF1" s="236"/>
      <c r="EG1" s="236"/>
    </row>
    <row r="3" spans="2:188" ht="15.75" customHeight="1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</row>
    <row r="4" spans="2:188" ht="15.75" customHeight="1"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</row>
    <row r="5" spans="2:188" ht="15.75" customHeight="1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</row>
    <row r="6" spans="2:188" ht="15.75" customHeight="1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</row>
    <row r="7" spans="2:188" ht="15.75" customHeight="1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</row>
    <row r="8" spans="2:188" ht="15.75" customHeight="1">
      <c r="B8" s="15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M8" s="303"/>
      <c r="EN8" s="303"/>
      <c r="EO8" s="303"/>
      <c r="EP8" s="303"/>
      <c r="EQ8" s="303"/>
      <c r="ER8" s="303"/>
      <c r="ES8" s="303"/>
      <c r="ET8" s="303"/>
      <c r="EU8" s="303"/>
      <c r="EV8" s="303"/>
      <c r="EW8" s="303"/>
      <c r="EX8" s="303"/>
      <c r="EY8" s="303"/>
      <c r="EZ8" s="303"/>
      <c r="FA8" s="303"/>
      <c r="FB8" s="303"/>
      <c r="FC8" s="303"/>
      <c r="FD8" s="302"/>
      <c r="FE8" s="302"/>
      <c r="FF8" s="302"/>
      <c r="FG8" s="302"/>
      <c r="FH8" s="302"/>
      <c r="FI8" s="302"/>
      <c r="FJ8" s="302"/>
      <c r="FK8" s="302"/>
      <c r="FL8" s="159"/>
      <c r="FM8" s="159"/>
      <c r="FN8" s="159"/>
      <c r="FO8" s="159"/>
      <c r="FP8" s="159"/>
    </row>
    <row r="9" spans="2:188" ht="15.75" customHeight="1"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M9" s="303"/>
      <c r="EN9" s="303"/>
      <c r="EO9" s="303"/>
      <c r="EP9" s="303"/>
      <c r="EQ9" s="303"/>
      <c r="ER9" s="303"/>
      <c r="ES9" s="303"/>
      <c r="ET9" s="303"/>
      <c r="EU9" s="304"/>
      <c r="EV9" s="303"/>
      <c r="EW9" s="303"/>
      <c r="EX9" s="303"/>
      <c r="EY9" s="303"/>
      <c r="EZ9" s="303"/>
      <c r="FA9" s="304"/>
      <c r="FB9" s="305"/>
      <c r="FC9" s="305"/>
      <c r="FL9" s="159"/>
      <c r="FM9" s="159"/>
      <c r="FN9" s="159"/>
      <c r="FO9" s="159"/>
      <c r="FP9" s="159"/>
    </row>
    <row r="10" spans="2:188" ht="15.75" customHeight="1"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M10" s="303"/>
      <c r="EN10" s="303" t="s">
        <v>116</v>
      </c>
      <c r="EO10" s="303"/>
      <c r="EP10" s="303"/>
      <c r="EQ10" s="303"/>
      <c r="ER10" s="303"/>
      <c r="ES10" s="303"/>
      <c r="ET10" s="303"/>
      <c r="EU10" s="304"/>
      <c r="EV10" s="303"/>
      <c r="EW10" s="303"/>
      <c r="EX10" s="303"/>
      <c r="EY10" s="303"/>
      <c r="EZ10" s="303"/>
      <c r="FA10" s="304"/>
      <c r="FB10" s="305"/>
      <c r="FC10" s="305"/>
      <c r="FL10" s="159"/>
      <c r="FM10" s="159"/>
      <c r="FN10" s="159"/>
      <c r="FO10" s="159"/>
      <c r="FP10" s="159"/>
    </row>
    <row r="11" spans="2:188" ht="15.75" customHeight="1"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M11" s="303"/>
      <c r="EN11" s="303"/>
      <c r="EO11" s="303"/>
      <c r="EP11" s="303"/>
      <c r="EQ11" s="303"/>
      <c r="ER11" s="303"/>
      <c r="ES11" s="303"/>
      <c r="ET11" s="303"/>
      <c r="EU11" s="304"/>
      <c r="EV11" s="303"/>
      <c r="EW11" s="303"/>
      <c r="EX11" s="303"/>
      <c r="EY11" s="303"/>
      <c r="EZ11" s="306" t="s">
        <v>93</v>
      </c>
      <c r="FA11" s="304"/>
      <c r="FB11" s="305"/>
      <c r="FC11" s="305"/>
      <c r="FL11" s="159"/>
      <c r="FM11" s="159"/>
      <c r="FN11" s="159"/>
      <c r="FO11" s="159"/>
      <c r="FP11" s="159"/>
    </row>
    <row r="12" spans="2:188" s="158" customFormat="1" ht="26.25" customHeight="1">
      <c r="B12" s="7"/>
      <c r="C12" s="7"/>
      <c r="D12" s="81"/>
      <c r="E12" s="406" t="s">
        <v>37</v>
      </c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79"/>
      <c r="Q12" s="379"/>
      <c r="R12" s="379"/>
      <c r="S12" s="379"/>
      <c r="T12" s="379"/>
      <c r="U12" s="379"/>
      <c r="V12" s="379"/>
      <c r="W12" s="379"/>
      <c r="X12" s="379"/>
      <c r="Y12" s="379"/>
      <c r="Z12" s="379"/>
      <c r="AA12" s="379"/>
      <c r="AB12" s="379"/>
      <c r="AC12" s="407"/>
      <c r="AD12" s="358" t="s">
        <v>91</v>
      </c>
      <c r="AE12" s="359"/>
      <c r="AF12" s="359"/>
      <c r="AG12" s="359"/>
      <c r="AH12" s="359"/>
      <c r="AI12" s="359"/>
      <c r="AJ12" s="359"/>
      <c r="AK12" s="359"/>
      <c r="AL12" s="359"/>
      <c r="AM12" s="359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  <c r="BB12" s="359"/>
      <c r="BC12" s="359"/>
      <c r="BD12" s="359"/>
      <c r="BE12" s="359"/>
      <c r="BF12" s="359"/>
      <c r="BG12" s="359"/>
      <c r="BH12" s="359"/>
      <c r="BI12" s="359"/>
      <c r="BJ12" s="359"/>
      <c r="BK12" s="359"/>
      <c r="BL12" s="359"/>
      <c r="BM12" s="359"/>
      <c r="BN12" s="359"/>
      <c r="BO12" s="359"/>
      <c r="BP12" s="359"/>
      <c r="BQ12" s="359"/>
      <c r="BR12" s="359"/>
      <c r="BS12" s="359"/>
      <c r="BT12" s="359"/>
      <c r="BU12" s="359"/>
      <c r="BV12" s="359"/>
      <c r="BW12" s="359"/>
      <c r="BX12" s="359"/>
      <c r="BY12" s="359"/>
      <c r="BZ12" s="359"/>
      <c r="CA12" s="360"/>
      <c r="CB12" s="358" t="s">
        <v>92</v>
      </c>
      <c r="CC12" s="359"/>
      <c r="CD12" s="359"/>
      <c r="CE12" s="359"/>
      <c r="CF12" s="359"/>
      <c r="CG12" s="359"/>
      <c r="CH12" s="359"/>
      <c r="CI12" s="359"/>
      <c r="CJ12" s="359"/>
      <c r="CK12" s="359"/>
      <c r="CL12" s="359"/>
      <c r="CM12" s="359"/>
      <c r="CN12" s="359"/>
      <c r="CO12" s="359"/>
      <c r="CP12" s="359"/>
      <c r="CQ12" s="359"/>
      <c r="CR12" s="359"/>
      <c r="CS12" s="359"/>
      <c r="CT12" s="359"/>
      <c r="CU12" s="359"/>
      <c r="CV12" s="359"/>
      <c r="CW12" s="359"/>
      <c r="CX12" s="359"/>
      <c r="CY12" s="359"/>
      <c r="CZ12" s="359"/>
      <c r="DA12" s="359"/>
      <c r="DB12" s="359"/>
      <c r="DC12" s="359"/>
      <c r="DD12" s="359"/>
      <c r="DE12" s="359"/>
      <c r="DF12" s="359"/>
      <c r="DG12" s="359"/>
      <c r="DH12" s="359"/>
      <c r="DI12" s="359"/>
      <c r="DJ12" s="359"/>
      <c r="DK12" s="359"/>
      <c r="DL12" s="359"/>
      <c r="DM12" s="359"/>
      <c r="DN12" s="359"/>
      <c r="DO12" s="359"/>
      <c r="DP12" s="359"/>
      <c r="DQ12" s="359"/>
      <c r="DR12" s="359"/>
      <c r="DS12" s="359"/>
      <c r="DT12" s="359"/>
      <c r="DU12" s="359"/>
      <c r="DV12" s="359"/>
      <c r="DW12" s="359"/>
      <c r="DX12" s="359"/>
      <c r="DY12" s="360"/>
      <c r="DZ12" s="7"/>
      <c r="EA12" s="7"/>
      <c r="EB12" s="7"/>
      <c r="EC12" s="7"/>
      <c r="ED12" s="7"/>
      <c r="EE12" s="7"/>
      <c r="EF12" s="7"/>
      <c r="EG12" s="7"/>
      <c r="EH12" s="7"/>
      <c r="EI12" s="7"/>
      <c r="EM12" s="303"/>
      <c r="EN12" s="303"/>
      <c r="EO12" s="307"/>
      <c r="EP12" s="308"/>
      <c r="EQ12" s="308"/>
      <c r="ER12" s="309"/>
      <c r="ES12" s="310" t="s">
        <v>0</v>
      </c>
      <c r="ET12" s="310"/>
      <c r="EU12" s="311" t="s">
        <v>89</v>
      </c>
      <c r="EV12" s="312"/>
      <c r="EW12" s="310" t="s">
        <v>1</v>
      </c>
      <c r="EX12" s="310"/>
      <c r="EY12" s="313" t="s">
        <v>2</v>
      </c>
      <c r="EZ12" s="313"/>
      <c r="FA12" s="304"/>
      <c r="FB12" s="314"/>
      <c r="FC12" s="314"/>
      <c r="FP12" s="159"/>
      <c r="FQ12" s="159"/>
      <c r="FR12" s="159"/>
      <c r="FS12" s="159"/>
      <c r="FT12" s="159"/>
      <c r="FU12" s="159"/>
      <c r="FV12" s="159"/>
      <c r="FW12" s="159"/>
      <c r="FX12" s="159"/>
      <c r="FY12" s="159"/>
      <c r="FZ12" s="159"/>
      <c r="GA12" s="159"/>
      <c r="GB12" s="159"/>
      <c r="GC12" s="159"/>
      <c r="GD12" s="159"/>
      <c r="GE12" s="159"/>
      <c r="GF12" s="159"/>
    </row>
    <row r="13" spans="2:188" s="158" customFormat="1" ht="26.25" customHeight="1">
      <c r="B13" s="7"/>
      <c r="C13" s="7"/>
      <c r="D13" s="81"/>
      <c r="E13" s="358" t="s">
        <v>39</v>
      </c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60"/>
      <c r="AD13" s="358" t="s">
        <v>38</v>
      </c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  <c r="BB13" s="360"/>
      <c r="BC13" s="359" t="s">
        <v>39</v>
      </c>
      <c r="BD13" s="359"/>
      <c r="BE13" s="359"/>
      <c r="BF13" s="359"/>
      <c r="BG13" s="359"/>
      <c r="BH13" s="359"/>
      <c r="BI13" s="359"/>
      <c r="BJ13" s="359"/>
      <c r="BK13" s="359"/>
      <c r="BL13" s="359"/>
      <c r="BM13" s="359"/>
      <c r="BN13" s="359"/>
      <c r="BO13" s="359"/>
      <c r="BP13" s="359"/>
      <c r="BQ13" s="359"/>
      <c r="BR13" s="359"/>
      <c r="BS13" s="359"/>
      <c r="BT13" s="359"/>
      <c r="BU13" s="359"/>
      <c r="BV13" s="359"/>
      <c r="BW13" s="359"/>
      <c r="BX13" s="359"/>
      <c r="BY13" s="359"/>
      <c r="BZ13" s="359"/>
      <c r="CA13" s="360"/>
      <c r="CB13" s="358" t="s">
        <v>38</v>
      </c>
      <c r="CC13" s="359"/>
      <c r="CD13" s="359"/>
      <c r="CE13" s="359"/>
      <c r="CF13" s="359"/>
      <c r="CG13" s="359"/>
      <c r="CH13" s="359"/>
      <c r="CI13" s="359"/>
      <c r="CJ13" s="359"/>
      <c r="CK13" s="359"/>
      <c r="CL13" s="359"/>
      <c r="CM13" s="359"/>
      <c r="CN13" s="359"/>
      <c r="CO13" s="359"/>
      <c r="CP13" s="359"/>
      <c r="CQ13" s="359"/>
      <c r="CR13" s="359"/>
      <c r="CS13" s="359"/>
      <c r="CT13" s="359"/>
      <c r="CU13" s="359"/>
      <c r="CV13" s="359"/>
      <c r="CW13" s="359"/>
      <c r="CX13" s="359"/>
      <c r="CY13" s="359"/>
      <c r="CZ13" s="360"/>
      <c r="DA13" s="359" t="s">
        <v>39</v>
      </c>
      <c r="DB13" s="359"/>
      <c r="DC13" s="359"/>
      <c r="DD13" s="359"/>
      <c r="DE13" s="359"/>
      <c r="DF13" s="359"/>
      <c r="DG13" s="359"/>
      <c r="DH13" s="359"/>
      <c r="DI13" s="359"/>
      <c r="DJ13" s="359"/>
      <c r="DK13" s="359"/>
      <c r="DL13" s="359"/>
      <c r="DM13" s="359"/>
      <c r="DN13" s="359"/>
      <c r="DO13" s="359"/>
      <c r="DP13" s="359"/>
      <c r="DQ13" s="359"/>
      <c r="DR13" s="359"/>
      <c r="DS13" s="359"/>
      <c r="DT13" s="359"/>
      <c r="DU13" s="359"/>
      <c r="DV13" s="359"/>
      <c r="DW13" s="359"/>
      <c r="DX13" s="359"/>
      <c r="DY13" s="360"/>
      <c r="DZ13" s="7"/>
      <c r="EA13" s="7"/>
      <c r="EB13" s="7"/>
      <c r="EC13" s="7"/>
      <c r="ED13" s="7"/>
      <c r="EE13" s="7"/>
      <c r="EF13" s="7"/>
      <c r="EG13" s="7"/>
      <c r="EH13" s="7"/>
      <c r="EI13" s="7"/>
      <c r="EM13" s="303"/>
      <c r="EN13" s="303"/>
      <c r="EO13" s="315"/>
      <c r="EP13" s="316"/>
      <c r="EQ13" s="316"/>
      <c r="ER13" s="317"/>
      <c r="ES13" s="312" t="s">
        <v>3</v>
      </c>
      <c r="ET13" s="312" t="s">
        <v>4</v>
      </c>
      <c r="EU13" s="312" t="s">
        <v>3</v>
      </c>
      <c r="EV13" s="312" t="s">
        <v>5</v>
      </c>
      <c r="EW13" s="312" t="s">
        <v>3</v>
      </c>
      <c r="EX13" s="312" t="s">
        <v>4</v>
      </c>
      <c r="EY13" s="312" t="s">
        <v>3</v>
      </c>
      <c r="EZ13" s="312" t="s">
        <v>4</v>
      </c>
      <c r="FA13" s="304"/>
      <c r="FB13" s="314"/>
      <c r="FC13" s="314"/>
      <c r="FP13" s="159"/>
      <c r="FQ13" s="159"/>
      <c r="FR13" s="159"/>
      <c r="FS13" s="159"/>
      <c r="FT13" s="159"/>
      <c r="FU13" s="159"/>
      <c r="FV13" s="159"/>
      <c r="FW13" s="159"/>
      <c r="FX13" s="159"/>
      <c r="FY13" s="159"/>
      <c r="FZ13" s="159"/>
      <c r="GA13" s="159"/>
      <c r="GB13" s="159"/>
      <c r="GC13" s="159"/>
      <c r="GD13" s="159"/>
      <c r="GE13" s="159"/>
      <c r="GF13" s="159"/>
    </row>
    <row r="14" spans="2:188" s="158" customFormat="1" ht="23.25" customHeight="1">
      <c r="B14" s="7"/>
      <c r="C14" s="7"/>
      <c r="D14" s="81"/>
      <c r="E14" s="352">
        <f>EV14</f>
        <v>870408</v>
      </c>
      <c r="F14" s="367"/>
      <c r="G14" s="367"/>
      <c r="H14" s="367"/>
      <c r="I14" s="367"/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153"/>
      <c r="Z14" s="153"/>
      <c r="AA14" s="153"/>
      <c r="AB14" s="153"/>
      <c r="AC14" s="153"/>
      <c r="AD14" s="352">
        <f>EW14</f>
        <v>133640</v>
      </c>
      <c r="AE14" s="367"/>
      <c r="AF14" s="367"/>
      <c r="AG14" s="367"/>
      <c r="AH14" s="367"/>
      <c r="AI14" s="367"/>
      <c r="AJ14" s="367"/>
      <c r="AK14" s="367"/>
      <c r="AL14" s="367"/>
      <c r="AM14" s="367"/>
      <c r="AN14" s="367"/>
      <c r="AO14" s="367"/>
      <c r="AP14" s="367"/>
      <c r="AQ14" s="367"/>
      <c r="AR14" s="367"/>
      <c r="AS14" s="367"/>
      <c r="AT14" s="367"/>
      <c r="AU14" s="367"/>
      <c r="AV14" s="367"/>
      <c r="AW14" s="367"/>
      <c r="AX14" s="160"/>
      <c r="AY14" s="160"/>
      <c r="AZ14" s="161"/>
      <c r="BA14" s="161"/>
      <c r="BB14" s="162"/>
      <c r="BC14" s="352">
        <f>EX14</f>
        <v>997435</v>
      </c>
      <c r="BD14" s="367"/>
      <c r="BE14" s="367"/>
      <c r="BF14" s="367"/>
      <c r="BG14" s="367"/>
      <c r="BH14" s="367"/>
      <c r="BI14" s="367"/>
      <c r="BJ14" s="367"/>
      <c r="BK14" s="367"/>
      <c r="BL14" s="367"/>
      <c r="BM14" s="367"/>
      <c r="BN14" s="367"/>
      <c r="BO14" s="367"/>
      <c r="BP14" s="367"/>
      <c r="BQ14" s="367"/>
      <c r="BR14" s="367"/>
      <c r="BS14" s="367"/>
      <c r="BT14" s="367"/>
      <c r="BU14" s="367"/>
      <c r="BV14" s="367"/>
      <c r="BW14" s="161"/>
      <c r="BX14" s="161"/>
      <c r="BY14" s="163"/>
      <c r="BZ14" s="164"/>
      <c r="CA14" s="165"/>
      <c r="CB14" s="352">
        <f>EY14</f>
        <v>275991</v>
      </c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166"/>
      <c r="CW14" s="166"/>
      <c r="CX14" s="166"/>
      <c r="CY14" s="166"/>
      <c r="CZ14" s="167"/>
      <c r="DA14" s="352">
        <f>EZ14</f>
        <v>755101</v>
      </c>
      <c r="DB14" s="367"/>
      <c r="DC14" s="367"/>
      <c r="DD14" s="367"/>
      <c r="DE14" s="367"/>
      <c r="DF14" s="367"/>
      <c r="DG14" s="367"/>
      <c r="DH14" s="367"/>
      <c r="DI14" s="367"/>
      <c r="DJ14" s="367"/>
      <c r="DK14" s="367"/>
      <c r="DL14" s="367"/>
      <c r="DM14" s="367"/>
      <c r="DN14" s="367"/>
      <c r="DO14" s="367"/>
      <c r="DP14" s="367"/>
      <c r="DQ14" s="367"/>
      <c r="DR14" s="367"/>
      <c r="DS14" s="367"/>
      <c r="DT14" s="367"/>
      <c r="DU14" s="168"/>
      <c r="DV14" s="168"/>
      <c r="DW14" s="168"/>
      <c r="DX14" s="168"/>
      <c r="DY14" s="169"/>
      <c r="DZ14" s="7"/>
      <c r="EA14" s="7"/>
      <c r="EB14" s="7"/>
      <c r="EC14" s="7"/>
      <c r="ED14" s="7"/>
      <c r="EE14" s="7"/>
      <c r="EF14" s="7"/>
      <c r="EG14" s="7"/>
      <c r="EH14" s="7"/>
      <c r="EI14" s="7"/>
      <c r="EM14" s="303"/>
      <c r="EN14" s="303"/>
      <c r="EO14" s="318" t="s">
        <v>94</v>
      </c>
      <c r="EP14" s="319"/>
      <c r="EQ14" s="319"/>
      <c r="ER14" s="320"/>
      <c r="ES14" s="62">
        <v>120546</v>
      </c>
      <c r="ET14" s="62">
        <v>318763</v>
      </c>
      <c r="EU14" s="62">
        <v>60043</v>
      </c>
      <c r="EV14" s="62">
        <v>870408</v>
      </c>
      <c r="EW14" s="62">
        <v>133640</v>
      </c>
      <c r="EX14" s="62">
        <v>997435</v>
      </c>
      <c r="EY14" s="62">
        <v>275991</v>
      </c>
      <c r="EZ14" s="62">
        <v>755101</v>
      </c>
      <c r="FA14" s="304"/>
      <c r="FB14" s="314"/>
      <c r="FC14" s="314"/>
      <c r="FP14" s="159"/>
      <c r="FQ14" s="159"/>
      <c r="FR14" s="159"/>
      <c r="FS14" s="159"/>
      <c r="FT14" s="159"/>
      <c r="FU14" s="159"/>
      <c r="FV14" s="159"/>
      <c r="FW14" s="159"/>
      <c r="FX14" s="159"/>
      <c r="FY14" s="159"/>
      <c r="FZ14" s="159"/>
      <c r="GA14" s="159"/>
      <c r="GB14" s="159"/>
      <c r="GC14" s="159"/>
      <c r="GD14" s="159"/>
      <c r="GE14" s="159"/>
      <c r="GF14" s="159"/>
    </row>
    <row r="15" spans="2:188" s="158" customFormat="1" ht="23.25" customHeight="1">
      <c r="B15" s="7"/>
      <c r="C15" s="7"/>
      <c r="D15" s="81"/>
      <c r="E15" s="355">
        <f t="shared" ref="E15:E40" si="0">EV15</f>
        <v>56.955040350416851</v>
      </c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170"/>
      <c r="Z15" s="170"/>
      <c r="AA15" s="170"/>
      <c r="AB15" s="170"/>
      <c r="AC15" s="170"/>
      <c r="AD15" s="355">
        <f t="shared" ref="AD15:AD40" si="1">EW15</f>
        <v>27.925793118435955</v>
      </c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4"/>
      <c r="AS15" s="404"/>
      <c r="AT15" s="404"/>
      <c r="AU15" s="404"/>
      <c r="AV15" s="404"/>
      <c r="AW15" s="404"/>
      <c r="AX15" s="171"/>
      <c r="AY15" s="171"/>
      <c r="AZ15" s="172"/>
      <c r="BA15" s="172"/>
      <c r="BB15" s="173"/>
      <c r="BC15" s="355">
        <f t="shared" ref="BC15:BC42" si="2">EX15</f>
        <v>75.168452363457689</v>
      </c>
      <c r="BD15" s="404"/>
      <c r="BE15" s="404"/>
      <c r="BF15" s="404"/>
      <c r="BG15" s="404"/>
      <c r="BH15" s="404"/>
      <c r="BI15" s="404"/>
      <c r="BJ15" s="404"/>
      <c r="BK15" s="404"/>
      <c r="BL15" s="404"/>
      <c r="BM15" s="404"/>
      <c r="BN15" s="404"/>
      <c r="BO15" s="404"/>
      <c r="BP15" s="404"/>
      <c r="BQ15" s="404"/>
      <c r="BR15" s="404"/>
      <c r="BS15" s="404"/>
      <c r="BT15" s="404"/>
      <c r="BU15" s="404"/>
      <c r="BV15" s="404"/>
      <c r="BW15" s="172"/>
      <c r="BX15" s="172"/>
      <c r="BY15" s="172"/>
      <c r="BZ15" s="174"/>
      <c r="CA15" s="175"/>
      <c r="CB15" s="355">
        <f t="shared" ref="CB15:CB42" si="3">EY15</f>
        <v>61.214074373089765</v>
      </c>
      <c r="CC15" s="404"/>
      <c r="CD15" s="404"/>
      <c r="CE15" s="404"/>
      <c r="CF15" s="404"/>
      <c r="CG15" s="404"/>
      <c r="CH15" s="404"/>
      <c r="CI15" s="404"/>
      <c r="CJ15" s="404"/>
      <c r="CK15" s="404"/>
      <c r="CL15" s="404"/>
      <c r="CM15" s="404"/>
      <c r="CN15" s="404"/>
      <c r="CO15" s="404"/>
      <c r="CP15" s="404"/>
      <c r="CQ15" s="404"/>
      <c r="CR15" s="404"/>
      <c r="CS15" s="404"/>
      <c r="CT15" s="404"/>
      <c r="CU15" s="404"/>
      <c r="CV15" s="172"/>
      <c r="CW15" s="172"/>
      <c r="CX15" s="172"/>
      <c r="CY15" s="172"/>
      <c r="CZ15" s="173"/>
      <c r="DA15" s="355">
        <f t="shared" ref="DA15:DA39" si="4">EZ15</f>
        <v>72.594138639142898</v>
      </c>
      <c r="DB15" s="404"/>
      <c r="DC15" s="404"/>
      <c r="DD15" s="404"/>
      <c r="DE15" s="404"/>
      <c r="DF15" s="404"/>
      <c r="DG15" s="404"/>
      <c r="DH15" s="404"/>
      <c r="DI15" s="404"/>
      <c r="DJ15" s="404"/>
      <c r="DK15" s="404"/>
      <c r="DL15" s="404"/>
      <c r="DM15" s="404"/>
      <c r="DN15" s="404"/>
      <c r="DO15" s="404"/>
      <c r="DP15" s="404"/>
      <c r="DQ15" s="404"/>
      <c r="DR15" s="404"/>
      <c r="DS15" s="404"/>
      <c r="DT15" s="404"/>
      <c r="DU15" s="176"/>
      <c r="DV15" s="176"/>
      <c r="DW15" s="176"/>
      <c r="DX15" s="176"/>
      <c r="DY15" s="177"/>
      <c r="DZ15" s="7"/>
      <c r="EA15" s="7"/>
      <c r="EB15" s="7"/>
      <c r="EC15" s="7"/>
      <c r="ED15" s="7"/>
      <c r="EE15" s="7"/>
      <c r="EF15" s="7"/>
      <c r="EG15" s="7"/>
      <c r="EH15" s="7"/>
      <c r="EI15" s="7"/>
      <c r="EM15" s="303"/>
      <c r="EN15" s="303"/>
      <c r="EO15" s="321" t="s">
        <v>6</v>
      </c>
      <c r="EP15" s="322"/>
      <c r="EQ15" s="323"/>
      <c r="ER15" s="324"/>
      <c r="ES15" s="65">
        <v>51.527055273202905</v>
      </c>
      <c r="ET15" s="65">
        <v>66.079661354251314</v>
      </c>
      <c r="EU15" s="65">
        <v>18.628959697185941</v>
      </c>
      <c r="EV15" s="65">
        <v>56.955040350416851</v>
      </c>
      <c r="EW15" s="65">
        <v>27.925793118435955</v>
      </c>
      <c r="EX15" s="65">
        <v>75.168452363457689</v>
      </c>
      <c r="EY15" s="65">
        <v>61.214074373089765</v>
      </c>
      <c r="EZ15" s="65">
        <v>72.594138639142898</v>
      </c>
      <c r="FA15" s="304"/>
      <c r="FB15" s="314"/>
      <c r="FC15" s="314"/>
      <c r="FP15" s="159"/>
      <c r="FQ15" s="159"/>
      <c r="FR15" s="159"/>
      <c r="FS15" s="159"/>
      <c r="FT15" s="159"/>
      <c r="FU15" s="159"/>
      <c r="FV15" s="159"/>
      <c r="FW15" s="159"/>
      <c r="FX15" s="159"/>
      <c r="FY15" s="159"/>
      <c r="FZ15" s="159"/>
      <c r="GA15" s="159"/>
      <c r="GB15" s="159"/>
      <c r="GC15" s="159"/>
      <c r="GD15" s="159"/>
      <c r="GE15" s="159"/>
      <c r="GF15" s="159"/>
    </row>
    <row r="16" spans="2:188" s="158" customFormat="1" ht="23.25" customHeight="1">
      <c r="B16" s="7"/>
      <c r="C16" s="7"/>
      <c r="D16" s="81"/>
      <c r="E16" s="352">
        <f t="shared" si="0"/>
        <v>461194</v>
      </c>
      <c r="F16" s="367"/>
      <c r="G16" s="367"/>
      <c r="H16" s="367"/>
      <c r="I16" s="367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153"/>
      <c r="Z16" s="153"/>
      <c r="AA16" s="153"/>
      <c r="AB16" s="153"/>
      <c r="AC16" s="153"/>
      <c r="AD16" s="409" t="str">
        <f>IF(EW16=0,"―",EW16)</f>
        <v>…</v>
      </c>
      <c r="AE16" s="367"/>
      <c r="AF16" s="367"/>
      <c r="AG16" s="367"/>
      <c r="AH16" s="367"/>
      <c r="AI16" s="367"/>
      <c r="AJ16" s="367"/>
      <c r="AK16" s="367"/>
      <c r="AL16" s="367"/>
      <c r="AM16" s="367"/>
      <c r="AN16" s="367"/>
      <c r="AO16" s="367"/>
      <c r="AP16" s="367"/>
      <c r="AQ16" s="367"/>
      <c r="AR16" s="367"/>
      <c r="AS16" s="367"/>
      <c r="AT16" s="367"/>
      <c r="AU16" s="367"/>
      <c r="AV16" s="367"/>
      <c r="AW16" s="178"/>
      <c r="AX16" s="160"/>
      <c r="AY16" s="160"/>
      <c r="AZ16" s="161"/>
      <c r="BA16" s="161"/>
      <c r="BB16" s="162"/>
      <c r="BC16" s="352">
        <f t="shared" si="2"/>
        <v>425251</v>
      </c>
      <c r="BD16" s="367"/>
      <c r="BE16" s="367"/>
      <c r="BF16" s="367"/>
      <c r="BG16" s="367"/>
      <c r="BH16" s="367"/>
      <c r="BI16" s="367"/>
      <c r="BJ16" s="367"/>
      <c r="BK16" s="367"/>
      <c r="BL16" s="367"/>
      <c r="BM16" s="367"/>
      <c r="BN16" s="367"/>
      <c r="BO16" s="367"/>
      <c r="BP16" s="367"/>
      <c r="BQ16" s="367"/>
      <c r="BR16" s="367"/>
      <c r="BS16" s="367"/>
      <c r="BT16" s="367"/>
      <c r="BU16" s="367"/>
      <c r="BV16" s="367"/>
      <c r="BW16" s="161"/>
      <c r="BX16" s="161"/>
      <c r="BY16" s="163"/>
      <c r="BZ16" s="164"/>
      <c r="CA16" s="165"/>
      <c r="CB16" s="352">
        <f>IF(EY16=0,"―",EY16)</f>
        <v>23368</v>
      </c>
      <c r="CC16" s="405"/>
      <c r="CD16" s="405"/>
      <c r="CE16" s="405"/>
      <c r="CF16" s="405"/>
      <c r="CG16" s="405"/>
      <c r="CH16" s="405"/>
      <c r="CI16" s="405"/>
      <c r="CJ16" s="405"/>
      <c r="CK16" s="405"/>
      <c r="CL16" s="405"/>
      <c r="CM16" s="405"/>
      <c r="CN16" s="405"/>
      <c r="CO16" s="405"/>
      <c r="CP16" s="405"/>
      <c r="CQ16" s="405"/>
      <c r="CR16" s="405"/>
      <c r="CS16" s="405"/>
      <c r="CT16" s="405"/>
      <c r="CU16" s="408"/>
      <c r="CV16" s="166"/>
      <c r="CW16" s="166"/>
      <c r="CX16" s="166"/>
      <c r="CY16" s="166"/>
      <c r="CZ16" s="167"/>
      <c r="DA16" s="352">
        <f t="shared" si="4"/>
        <v>271835</v>
      </c>
      <c r="DB16" s="367"/>
      <c r="DC16" s="367"/>
      <c r="DD16" s="367"/>
      <c r="DE16" s="367"/>
      <c r="DF16" s="367"/>
      <c r="DG16" s="367"/>
      <c r="DH16" s="367"/>
      <c r="DI16" s="367"/>
      <c r="DJ16" s="367"/>
      <c r="DK16" s="367"/>
      <c r="DL16" s="367"/>
      <c r="DM16" s="367"/>
      <c r="DN16" s="367"/>
      <c r="DO16" s="367"/>
      <c r="DP16" s="367"/>
      <c r="DQ16" s="367"/>
      <c r="DR16" s="367"/>
      <c r="DS16" s="367"/>
      <c r="DT16" s="367"/>
      <c r="DU16" s="179"/>
      <c r="DV16" s="179"/>
      <c r="DW16" s="179"/>
      <c r="DX16" s="179"/>
      <c r="DY16" s="180"/>
      <c r="DZ16" s="7"/>
      <c r="EA16" s="7"/>
      <c r="EB16" s="7"/>
      <c r="EC16" s="7"/>
      <c r="ED16" s="7"/>
      <c r="EE16" s="7"/>
      <c r="EF16" s="7"/>
      <c r="EG16" s="7"/>
      <c r="EH16" s="7"/>
      <c r="EI16" s="7"/>
      <c r="EM16" s="303"/>
      <c r="EN16" s="304"/>
      <c r="EO16" s="325"/>
      <c r="EP16" s="326" t="s">
        <v>7</v>
      </c>
      <c r="EQ16" s="327"/>
      <c r="ER16" s="328"/>
      <c r="ES16" s="62">
        <v>62049</v>
      </c>
      <c r="ET16" s="62">
        <v>215933</v>
      </c>
      <c r="EU16" s="242" t="s">
        <v>108</v>
      </c>
      <c r="EV16" s="62">
        <v>461194</v>
      </c>
      <c r="EW16" s="181" t="s">
        <v>108</v>
      </c>
      <c r="EX16" s="62">
        <v>425251</v>
      </c>
      <c r="EY16" s="181">
        <v>23368</v>
      </c>
      <c r="EZ16" s="62">
        <v>271835</v>
      </c>
      <c r="FA16" s="304"/>
      <c r="FB16" s="314"/>
      <c r="FC16" s="314"/>
      <c r="FP16" s="159"/>
      <c r="FQ16" s="159"/>
      <c r="FR16" s="159"/>
      <c r="FS16" s="159"/>
      <c r="FT16" s="159"/>
      <c r="FU16" s="159"/>
      <c r="FV16" s="159"/>
      <c r="FW16" s="159"/>
      <c r="FX16" s="159"/>
      <c r="FY16" s="159"/>
      <c r="FZ16" s="159"/>
      <c r="GA16" s="159"/>
      <c r="GB16" s="159"/>
      <c r="GC16" s="159"/>
      <c r="GD16" s="159"/>
      <c r="GE16" s="159"/>
      <c r="GF16" s="159"/>
    </row>
    <row r="17" spans="2:188" s="158" customFormat="1" ht="23.25" customHeight="1">
      <c r="B17" s="7"/>
      <c r="C17" s="7"/>
      <c r="D17" s="81"/>
      <c r="E17" s="364">
        <f t="shared" si="0"/>
        <v>41797</v>
      </c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84"/>
      <c r="Z17" s="84"/>
      <c r="AA17" s="84"/>
      <c r="AB17" s="84"/>
      <c r="AC17" s="84"/>
      <c r="AD17" s="364">
        <f t="shared" si="1"/>
        <v>25038</v>
      </c>
      <c r="AE17" s="401"/>
      <c r="AF17" s="401"/>
      <c r="AG17" s="401"/>
      <c r="AH17" s="401"/>
      <c r="AI17" s="401"/>
      <c r="AJ17" s="401"/>
      <c r="AK17" s="401"/>
      <c r="AL17" s="401"/>
      <c r="AM17" s="401"/>
      <c r="AN17" s="401"/>
      <c r="AO17" s="401"/>
      <c r="AP17" s="401"/>
      <c r="AQ17" s="401"/>
      <c r="AR17" s="401"/>
      <c r="AS17" s="401"/>
      <c r="AT17" s="401"/>
      <c r="AU17" s="401"/>
      <c r="AV17" s="401"/>
      <c r="AW17" s="401"/>
      <c r="AX17" s="182"/>
      <c r="AY17" s="182"/>
      <c r="AZ17" s="183"/>
      <c r="BA17" s="183"/>
      <c r="BB17" s="184"/>
      <c r="BC17" s="364">
        <f t="shared" si="2"/>
        <v>74169</v>
      </c>
      <c r="BD17" s="401"/>
      <c r="BE17" s="401"/>
      <c r="BF17" s="401"/>
      <c r="BG17" s="401"/>
      <c r="BH17" s="401"/>
      <c r="BI17" s="401"/>
      <c r="BJ17" s="401"/>
      <c r="BK17" s="401"/>
      <c r="BL17" s="401"/>
      <c r="BM17" s="401"/>
      <c r="BN17" s="401"/>
      <c r="BO17" s="401"/>
      <c r="BP17" s="401"/>
      <c r="BQ17" s="401"/>
      <c r="BR17" s="401"/>
      <c r="BS17" s="401"/>
      <c r="BT17" s="401"/>
      <c r="BU17" s="401"/>
      <c r="BV17" s="401"/>
      <c r="BW17" s="183"/>
      <c r="BX17" s="183"/>
      <c r="BY17" s="185"/>
      <c r="BZ17" s="186"/>
      <c r="CA17" s="187"/>
      <c r="CB17" s="364">
        <f t="shared" si="3"/>
        <v>34892</v>
      </c>
      <c r="CC17" s="401"/>
      <c r="CD17" s="401"/>
      <c r="CE17" s="401"/>
      <c r="CF17" s="401"/>
      <c r="CG17" s="401"/>
      <c r="CH17" s="401"/>
      <c r="CI17" s="401"/>
      <c r="CJ17" s="401"/>
      <c r="CK17" s="401"/>
      <c r="CL17" s="401"/>
      <c r="CM17" s="401"/>
      <c r="CN17" s="401"/>
      <c r="CO17" s="401"/>
      <c r="CP17" s="401"/>
      <c r="CQ17" s="401"/>
      <c r="CR17" s="401"/>
      <c r="CS17" s="401"/>
      <c r="CT17" s="401"/>
      <c r="CU17" s="401"/>
      <c r="CV17" s="188"/>
      <c r="CW17" s="188"/>
      <c r="CX17" s="188"/>
      <c r="CY17" s="188"/>
      <c r="CZ17" s="189"/>
      <c r="DA17" s="364">
        <f t="shared" si="4"/>
        <v>54096</v>
      </c>
      <c r="DB17" s="401"/>
      <c r="DC17" s="401"/>
      <c r="DD17" s="401"/>
      <c r="DE17" s="401"/>
      <c r="DF17" s="401"/>
      <c r="DG17" s="401"/>
      <c r="DH17" s="401"/>
      <c r="DI17" s="401"/>
      <c r="DJ17" s="401"/>
      <c r="DK17" s="401"/>
      <c r="DL17" s="401"/>
      <c r="DM17" s="401"/>
      <c r="DN17" s="401"/>
      <c r="DO17" s="401"/>
      <c r="DP17" s="401"/>
      <c r="DQ17" s="401"/>
      <c r="DR17" s="401"/>
      <c r="DS17" s="401"/>
      <c r="DT17" s="401"/>
      <c r="DU17" s="179"/>
      <c r="DV17" s="179"/>
      <c r="DW17" s="179"/>
      <c r="DX17" s="179"/>
      <c r="DY17" s="180"/>
      <c r="DZ17" s="7"/>
      <c r="EA17" s="7"/>
      <c r="EB17" s="7"/>
      <c r="EC17" s="7"/>
      <c r="ED17" s="7"/>
      <c r="EE17" s="7"/>
      <c r="EF17" s="7"/>
      <c r="EG17" s="7"/>
      <c r="EH17" s="7"/>
      <c r="EI17" s="7"/>
      <c r="EM17" s="303"/>
      <c r="EN17" s="304"/>
      <c r="EO17" s="325"/>
      <c r="EP17" s="329" t="s">
        <v>8</v>
      </c>
      <c r="EQ17" s="330"/>
      <c r="ER17" s="331"/>
      <c r="ES17" s="72">
        <v>2031</v>
      </c>
      <c r="ET17" s="72">
        <v>3895</v>
      </c>
      <c r="EU17" s="72">
        <v>6738</v>
      </c>
      <c r="EV17" s="72">
        <v>41797</v>
      </c>
      <c r="EW17" s="72">
        <v>25038</v>
      </c>
      <c r="EX17" s="72">
        <v>74169</v>
      </c>
      <c r="EY17" s="72">
        <v>34892</v>
      </c>
      <c r="EZ17" s="72">
        <v>54096</v>
      </c>
      <c r="FA17" s="304"/>
      <c r="FB17" s="314"/>
      <c r="FC17" s="314"/>
      <c r="FP17" s="159"/>
      <c r="FQ17" s="159"/>
      <c r="FR17" s="159"/>
      <c r="FS17" s="159"/>
      <c r="FT17" s="159"/>
      <c r="FU17" s="159"/>
      <c r="FV17" s="159"/>
      <c r="FW17" s="159"/>
      <c r="FX17" s="159"/>
      <c r="FY17" s="159"/>
      <c r="FZ17" s="159"/>
      <c r="GA17" s="159"/>
      <c r="GB17" s="159"/>
      <c r="GC17" s="159"/>
      <c r="GD17" s="159"/>
      <c r="GE17" s="159"/>
      <c r="GF17" s="159"/>
    </row>
    <row r="18" spans="2:188" s="158" customFormat="1" ht="23.25" customHeight="1">
      <c r="B18" s="7"/>
      <c r="C18" s="7"/>
      <c r="D18" s="7"/>
      <c r="E18" s="364">
        <f t="shared" si="0"/>
        <v>11360</v>
      </c>
      <c r="F18" s="401"/>
      <c r="G18" s="401"/>
      <c r="H18" s="401"/>
      <c r="I18" s="401"/>
      <c r="J18" s="401"/>
      <c r="K18" s="401"/>
      <c r="L18" s="401"/>
      <c r="M18" s="401"/>
      <c r="N18" s="401"/>
      <c r="O18" s="401"/>
      <c r="P18" s="401"/>
      <c r="Q18" s="401"/>
      <c r="R18" s="401"/>
      <c r="S18" s="401"/>
      <c r="T18" s="401"/>
      <c r="U18" s="401"/>
      <c r="V18" s="401"/>
      <c r="W18" s="401"/>
      <c r="X18" s="401"/>
      <c r="Y18" s="81"/>
      <c r="Z18" s="81"/>
      <c r="AA18" s="81"/>
      <c r="AB18" s="81"/>
      <c r="AC18" s="81"/>
      <c r="AD18" s="364">
        <f t="shared" si="1"/>
        <v>3957</v>
      </c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81"/>
      <c r="AY18" s="81"/>
      <c r="AZ18" s="81"/>
      <c r="BA18" s="81"/>
      <c r="BB18" s="190"/>
      <c r="BC18" s="364">
        <f t="shared" si="2"/>
        <v>13326</v>
      </c>
      <c r="BD18" s="401"/>
      <c r="BE18" s="401"/>
      <c r="BF18" s="401"/>
      <c r="BG18" s="401"/>
      <c r="BH18" s="401"/>
      <c r="BI18" s="401"/>
      <c r="BJ18" s="401"/>
      <c r="BK18" s="401"/>
      <c r="BL18" s="401"/>
      <c r="BM18" s="401"/>
      <c r="BN18" s="401"/>
      <c r="BO18" s="401"/>
      <c r="BP18" s="401"/>
      <c r="BQ18" s="401"/>
      <c r="BR18" s="401"/>
      <c r="BS18" s="401"/>
      <c r="BT18" s="401"/>
      <c r="BU18" s="401"/>
      <c r="BV18" s="401"/>
      <c r="BW18" s="81"/>
      <c r="BX18" s="81"/>
      <c r="BY18" s="81"/>
      <c r="BZ18" s="81"/>
      <c r="CA18" s="190"/>
      <c r="CB18" s="364">
        <f t="shared" si="3"/>
        <v>13834</v>
      </c>
      <c r="CC18" s="401"/>
      <c r="CD18" s="401"/>
      <c r="CE18" s="401"/>
      <c r="CF18" s="401"/>
      <c r="CG18" s="401"/>
      <c r="CH18" s="401"/>
      <c r="CI18" s="401"/>
      <c r="CJ18" s="401"/>
      <c r="CK18" s="401"/>
      <c r="CL18" s="401"/>
      <c r="CM18" s="401"/>
      <c r="CN18" s="401"/>
      <c r="CO18" s="401"/>
      <c r="CP18" s="401"/>
      <c r="CQ18" s="401"/>
      <c r="CR18" s="401"/>
      <c r="CS18" s="401"/>
      <c r="CT18" s="401"/>
      <c r="CU18" s="401"/>
      <c r="CV18" s="81"/>
      <c r="CW18" s="81"/>
      <c r="CX18" s="81"/>
      <c r="CY18" s="81"/>
      <c r="CZ18" s="190"/>
      <c r="DA18" s="364">
        <f t="shared" si="4"/>
        <v>19832</v>
      </c>
      <c r="DB18" s="401"/>
      <c r="DC18" s="401"/>
      <c r="DD18" s="401"/>
      <c r="DE18" s="401"/>
      <c r="DF18" s="401"/>
      <c r="DG18" s="401"/>
      <c r="DH18" s="401"/>
      <c r="DI18" s="401"/>
      <c r="DJ18" s="401"/>
      <c r="DK18" s="401"/>
      <c r="DL18" s="401"/>
      <c r="DM18" s="401"/>
      <c r="DN18" s="401"/>
      <c r="DO18" s="401"/>
      <c r="DP18" s="401"/>
      <c r="DQ18" s="401"/>
      <c r="DR18" s="401"/>
      <c r="DS18" s="401"/>
      <c r="DT18" s="401"/>
      <c r="DU18" s="81"/>
      <c r="DV18" s="81"/>
      <c r="DW18" s="81"/>
      <c r="DX18" s="81"/>
      <c r="DY18" s="190"/>
      <c r="DZ18" s="7"/>
      <c r="EA18" s="7"/>
      <c r="EB18" s="7"/>
      <c r="EC18" s="7"/>
      <c r="ED18" s="7"/>
      <c r="EE18" s="7"/>
      <c r="EF18" s="7"/>
      <c r="EG18" s="7"/>
      <c r="EH18" s="7"/>
      <c r="EI18" s="7"/>
      <c r="EM18" s="303"/>
      <c r="EN18" s="304"/>
      <c r="EO18" s="325"/>
      <c r="EP18" s="329" t="s">
        <v>9</v>
      </c>
      <c r="EQ18" s="330"/>
      <c r="ER18" s="331"/>
      <c r="ES18" s="72">
        <v>4705</v>
      </c>
      <c r="ET18" s="72">
        <v>263</v>
      </c>
      <c r="EU18" s="72">
        <v>5055</v>
      </c>
      <c r="EV18" s="72">
        <v>11360</v>
      </c>
      <c r="EW18" s="72">
        <v>3957</v>
      </c>
      <c r="EX18" s="72">
        <v>13326</v>
      </c>
      <c r="EY18" s="72">
        <v>13834</v>
      </c>
      <c r="EZ18" s="72">
        <v>19832</v>
      </c>
      <c r="FA18" s="304"/>
      <c r="FB18" s="314"/>
      <c r="FC18" s="314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159"/>
      <c r="GB18" s="159"/>
      <c r="GC18" s="159"/>
      <c r="GD18" s="159"/>
      <c r="GE18" s="159"/>
      <c r="GF18" s="159"/>
    </row>
    <row r="19" spans="2:188" s="158" customFormat="1" ht="23.25" customHeight="1">
      <c r="B19" s="7"/>
      <c r="C19" s="7"/>
      <c r="D19" s="7"/>
      <c r="E19" s="364">
        <f t="shared" si="0"/>
        <v>12243</v>
      </c>
      <c r="F19" s="401"/>
      <c r="G19" s="401"/>
      <c r="H19" s="401"/>
      <c r="I19" s="401"/>
      <c r="J19" s="401"/>
      <c r="K19" s="401"/>
      <c r="L19" s="401"/>
      <c r="M19" s="401"/>
      <c r="N19" s="401"/>
      <c r="O19" s="401"/>
      <c r="P19" s="401"/>
      <c r="Q19" s="401"/>
      <c r="R19" s="401"/>
      <c r="S19" s="401"/>
      <c r="T19" s="401"/>
      <c r="U19" s="401"/>
      <c r="V19" s="401"/>
      <c r="W19" s="401"/>
      <c r="X19" s="401"/>
      <c r="Y19" s="191"/>
      <c r="Z19" s="191"/>
      <c r="AA19" s="191"/>
      <c r="AB19" s="191"/>
      <c r="AC19" s="191"/>
      <c r="AD19" s="364">
        <f t="shared" si="1"/>
        <v>3808</v>
      </c>
      <c r="AE19" s="401"/>
      <c r="AF19" s="401"/>
      <c r="AG19" s="401"/>
      <c r="AH19" s="401"/>
      <c r="AI19" s="401"/>
      <c r="AJ19" s="401"/>
      <c r="AK19" s="401"/>
      <c r="AL19" s="401"/>
      <c r="AM19" s="401"/>
      <c r="AN19" s="401"/>
      <c r="AO19" s="401"/>
      <c r="AP19" s="401"/>
      <c r="AQ19" s="401"/>
      <c r="AR19" s="401"/>
      <c r="AS19" s="401"/>
      <c r="AT19" s="401"/>
      <c r="AU19" s="401"/>
      <c r="AV19" s="401"/>
      <c r="AW19" s="401"/>
      <c r="AX19" s="191"/>
      <c r="AY19" s="191"/>
      <c r="AZ19" s="191"/>
      <c r="BA19" s="191"/>
      <c r="BB19" s="192"/>
      <c r="BC19" s="364">
        <f>EX19</f>
        <v>12479</v>
      </c>
      <c r="BD19" s="401"/>
      <c r="BE19" s="401"/>
      <c r="BF19" s="401"/>
      <c r="BG19" s="401"/>
      <c r="BH19" s="401"/>
      <c r="BI19" s="401"/>
      <c r="BJ19" s="401"/>
      <c r="BK19" s="401"/>
      <c r="BL19" s="401"/>
      <c r="BM19" s="401"/>
      <c r="BN19" s="401"/>
      <c r="BO19" s="401"/>
      <c r="BP19" s="401"/>
      <c r="BQ19" s="401"/>
      <c r="BR19" s="401"/>
      <c r="BS19" s="401"/>
      <c r="BT19" s="401"/>
      <c r="BU19" s="401"/>
      <c r="BV19" s="401"/>
      <c r="BW19" s="191"/>
      <c r="BX19" s="191"/>
      <c r="BY19" s="191"/>
      <c r="BZ19" s="191"/>
      <c r="CA19" s="192"/>
      <c r="CB19" s="364">
        <f t="shared" si="3"/>
        <v>6587</v>
      </c>
      <c r="CC19" s="401"/>
      <c r="CD19" s="401"/>
      <c r="CE19" s="401"/>
      <c r="CF19" s="401"/>
      <c r="CG19" s="401"/>
      <c r="CH19" s="401"/>
      <c r="CI19" s="401"/>
      <c r="CJ19" s="401"/>
      <c r="CK19" s="401"/>
      <c r="CL19" s="401"/>
      <c r="CM19" s="401"/>
      <c r="CN19" s="401"/>
      <c r="CO19" s="401"/>
      <c r="CP19" s="401"/>
      <c r="CQ19" s="401"/>
      <c r="CR19" s="401"/>
      <c r="CS19" s="401"/>
      <c r="CT19" s="401"/>
      <c r="CU19" s="401"/>
      <c r="CV19" s="191"/>
      <c r="CW19" s="191"/>
      <c r="CX19" s="191"/>
      <c r="CY19" s="191"/>
      <c r="CZ19" s="192"/>
      <c r="DA19" s="364">
        <f t="shared" si="4"/>
        <v>14252</v>
      </c>
      <c r="DB19" s="401"/>
      <c r="DC19" s="401"/>
      <c r="DD19" s="401"/>
      <c r="DE19" s="401"/>
      <c r="DF19" s="401"/>
      <c r="DG19" s="401"/>
      <c r="DH19" s="401"/>
      <c r="DI19" s="401"/>
      <c r="DJ19" s="401"/>
      <c r="DK19" s="401"/>
      <c r="DL19" s="401"/>
      <c r="DM19" s="401"/>
      <c r="DN19" s="401"/>
      <c r="DO19" s="401"/>
      <c r="DP19" s="401"/>
      <c r="DQ19" s="401"/>
      <c r="DR19" s="401"/>
      <c r="DS19" s="401"/>
      <c r="DT19" s="401"/>
      <c r="DU19" s="191"/>
      <c r="DV19" s="191"/>
      <c r="DW19" s="191"/>
      <c r="DX19" s="191"/>
      <c r="DY19" s="192"/>
      <c r="DZ19" s="7"/>
      <c r="EA19" s="7"/>
      <c r="EB19" s="7"/>
      <c r="EC19" s="7"/>
      <c r="ED19" s="7"/>
      <c r="EE19" s="7"/>
      <c r="EF19" s="7"/>
      <c r="EG19" s="7"/>
      <c r="EH19" s="7"/>
      <c r="EI19" s="7"/>
      <c r="EM19" s="303"/>
      <c r="EN19" s="304"/>
      <c r="EO19" s="325"/>
      <c r="EP19" s="329" t="s">
        <v>10</v>
      </c>
      <c r="EQ19" s="330"/>
      <c r="ER19" s="331"/>
      <c r="ES19" s="72">
        <v>4622</v>
      </c>
      <c r="ET19" s="72">
        <v>5061</v>
      </c>
      <c r="EU19" s="72">
        <v>3405</v>
      </c>
      <c r="EV19" s="72">
        <v>12243</v>
      </c>
      <c r="EW19" s="72">
        <v>3808</v>
      </c>
      <c r="EX19" s="72">
        <v>12479</v>
      </c>
      <c r="EY19" s="72">
        <v>6587</v>
      </c>
      <c r="EZ19" s="72">
        <v>14252</v>
      </c>
      <c r="FA19" s="304"/>
      <c r="FB19" s="314"/>
      <c r="FC19" s="314"/>
      <c r="FP19" s="159"/>
      <c r="FQ19" s="159"/>
      <c r="FR19" s="159"/>
      <c r="FS19" s="159"/>
      <c r="FT19" s="159"/>
      <c r="FU19" s="159"/>
      <c r="FV19" s="159"/>
      <c r="FW19" s="159"/>
      <c r="FX19" s="159"/>
      <c r="FY19" s="159"/>
      <c r="FZ19" s="159"/>
      <c r="GA19" s="159"/>
      <c r="GB19" s="159"/>
      <c r="GC19" s="159"/>
      <c r="GD19" s="159"/>
      <c r="GE19" s="159"/>
      <c r="GF19" s="159"/>
    </row>
    <row r="20" spans="2:188" s="158" customFormat="1" ht="23.25" customHeight="1">
      <c r="B20" s="7"/>
      <c r="C20" s="7"/>
      <c r="D20" s="7"/>
      <c r="E20" s="364">
        <f t="shared" si="0"/>
        <v>187129</v>
      </c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191"/>
      <c r="Z20" s="191"/>
      <c r="AA20" s="191"/>
      <c r="AB20" s="191"/>
      <c r="AC20" s="191"/>
      <c r="AD20" s="364">
        <f t="shared" si="1"/>
        <v>6164</v>
      </c>
      <c r="AE20" s="401"/>
      <c r="AF20" s="401"/>
      <c r="AG20" s="401"/>
      <c r="AH20" s="401"/>
      <c r="AI20" s="401"/>
      <c r="AJ20" s="401"/>
      <c r="AK20" s="401"/>
      <c r="AL20" s="401"/>
      <c r="AM20" s="401"/>
      <c r="AN20" s="401"/>
      <c r="AO20" s="401"/>
      <c r="AP20" s="401"/>
      <c r="AQ20" s="401"/>
      <c r="AR20" s="401"/>
      <c r="AS20" s="401"/>
      <c r="AT20" s="401"/>
      <c r="AU20" s="401"/>
      <c r="AV20" s="401"/>
      <c r="AW20" s="401"/>
      <c r="AX20" s="191"/>
      <c r="AY20" s="191"/>
      <c r="AZ20" s="191"/>
      <c r="BA20" s="191"/>
      <c r="BB20" s="192"/>
      <c r="BC20" s="364">
        <f t="shared" si="2"/>
        <v>231232</v>
      </c>
      <c r="BD20" s="401"/>
      <c r="BE20" s="401"/>
      <c r="BF20" s="401"/>
      <c r="BG20" s="401"/>
      <c r="BH20" s="401"/>
      <c r="BI20" s="401"/>
      <c r="BJ20" s="401"/>
      <c r="BK20" s="401"/>
      <c r="BL20" s="401"/>
      <c r="BM20" s="401"/>
      <c r="BN20" s="401"/>
      <c r="BO20" s="401"/>
      <c r="BP20" s="401"/>
      <c r="BQ20" s="401"/>
      <c r="BR20" s="401"/>
      <c r="BS20" s="401"/>
      <c r="BT20" s="401"/>
      <c r="BU20" s="401"/>
      <c r="BV20" s="401"/>
      <c r="BW20" s="191"/>
      <c r="BX20" s="191"/>
      <c r="BY20" s="191"/>
      <c r="BZ20" s="191"/>
      <c r="CA20" s="192"/>
      <c r="CB20" s="364">
        <f t="shared" si="3"/>
        <v>29060</v>
      </c>
      <c r="CC20" s="401"/>
      <c r="CD20" s="401"/>
      <c r="CE20" s="401"/>
      <c r="CF20" s="401"/>
      <c r="CG20" s="401"/>
      <c r="CH20" s="401"/>
      <c r="CI20" s="401"/>
      <c r="CJ20" s="401"/>
      <c r="CK20" s="401"/>
      <c r="CL20" s="401"/>
      <c r="CM20" s="401"/>
      <c r="CN20" s="401"/>
      <c r="CO20" s="401"/>
      <c r="CP20" s="401"/>
      <c r="CQ20" s="401"/>
      <c r="CR20" s="401"/>
      <c r="CS20" s="401"/>
      <c r="CT20" s="401"/>
      <c r="CU20" s="401"/>
      <c r="CV20" s="191"/>
      <c r="CW20" s="191"/>
      <c r="CX20" s="191"/>
      <c r="CY20" s="191"/>
      <c r="CZ20" s="192"/>
      <c r="DA20" s="364">
        <f t="shared" si="4"/>
        <v>193806</v>
      </c>
      <c r="DB20" s="401"/>
      <c r="DC20" s="401"/>
      <c r="DD20" s="401"/>
      <c r="DE20" s="401"/>
      <c r="DF20" s="401"/>
      <c r="DG20" s="401"/>
      <c r="DH20" s="401"/>
      <c r="DI20" s="401"/>
      <c r="DJ20" s="401"/>
      <c r="DK20" s="401"/>
      <c r="DL20" s="401"/>
      <c r="DM20" s="401"/>
      <c r="DN20" s="401"/>
      <c r="DO20" s="401"/>
      <c r="DP20" s="401"/>
      <c r="DQ20" s="401"/>
      <c r="DR20" s="401"/>
      <c r="DS20" s="401"/>
      <c r="DT20" s="401"/>
      <c r="DU20" s="191"/>
      <c r="DV20" s="191"/>
      <c r="DW20" s="191"/>
      <c r="DX20" s="191"/>
      <c r="DY20" s="192"/>
      <c r="DZ20" s="7"/>
      <c r="EA20" s="7"/>
      <c r="EB20" s="7"/>
      <c r="EC20" s="7"/>
      <c r="ED20" s="7"/>
      <c r="EE20" s="7"/>
      <c r="EF20" s="7"/>
      <c r="EG20" s="7"/>
      <c r="EH20" s="7"/>
      <c r="EI20" s="7"/>
      <c r="EM20" s="303"/>
      <c r="EN20" s="304"/>
      <c r="EO20" s="325"/>
      <c r="EP20" s="329" t="s">
        <v>11</v>
      </c>
      <c r="EQ20" s="330"/>
      <c r="ER20" s="331"/>
      <c r="ES20" s="72">
        <v>4412</v>
      </c>
      <c r="ET20" s="72">
        <v>37398</v>
      </c>
      <c r="EU20" s="72">
        <v>1628</v>
      </c>
      <c r="EV20" s="72">
        <v>187129</v>
      </c>
      <c r="EW20" s="72">
        <v>6164</v>
      </c>
      <c r="EX20" s="72">
        <v>231232</v>
      </c>
      <c r="EY20" s="72">
        <v>29060</v>
      </c>
      <c r="EZ20" s="72">
        <v>193806</v>
      </c>
      <c r="FA20" s="304"/>
      <c r="FB20" s="314"/>
      <c r="FC20" s="314"/>
      <c r="FP20" s="159"/>
      <c r="FQ20" s="159"/>
      <c r="FR20" s="159"/>
      <c r="FS20" s="159"/>
      <c r="FT20" s="159"/>
      <c r="FU20" s="159"/>
      <c r="FV20" s="159"/>
      <c r="FW20" s="159"/>
      <c r="FX20" s="159"/>
      <c r="FY20" s="159"/>
      <c r="FZ20" s="159"/>
      <c r="GA20" s="159"/>
      <c r="GB20" s="159"/>
      <c r="GC20" s="159"/>
      <c r="GD20" s="159"/>
      <c r="GE20" s="159"/>
      <c r="GF20" s="159"/>
    </row>
    <row r="21" spans="2:188" s="158" customFormat="1" ht="23.25" customHeight="1">
      <c r="B21" s="7"/>
      <c r="C21" s="7"/>
      <c r="D21" s="7"/>
      <c r="E21" s="364">
        <f t="shared" si="0"/>
        <v>15290</v>
      </c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81"/>
      <c r="Z21" s="81"/>
      <c r="AA21" s="81"/>
      <c r="AB21" s="81"/>
      <c r="AC21" s="81"/>
      <c r="AD21" s="364">
        <f t="shared" si="1"/>
        <v>65</v>
      </c>
      <c r="AE21" s="401"/>
      <c r="AF21" s="401"/>
      <c r="AG21" s="401"/>
      <c r="AH21" s="401"/>
      <c r="AI21" s="401"/>
      <c r="AJ21" s="401"/>
      <c r="AK21" s="401"/>
      <c r="AL21" s="401"/>
      <c r="AM21" s="401"/>
      <c r="AN21" s="401"/>
      <c r="AO21" s="401"/>
      <c r="AP21" s="401"/>
      <c r="AQ21" s="401"/>
      <c r="AR21" s="401"/>
      <c r="AS21" s="401"/>
      <c r="AT21" s="401"/>
      <c r="AU21" s="401"/>
      <c r="AV21" s="401"/>
      <c r="AW21" s="401"/>
      <c r="AX21" s="81"/>
      <c r="AY21" s="81"/>
      <c r="AZ21" s="81"/>
      <c r="BA21" s="81"/>
      <c r="BB21" s="190"/>
      <c r="BC21" s="364">
        <f t="shared" si="2"/>
        <v>4508</v>
      </c>
      <c r="BD21" s="401"/>
      <c r="BE21" s="401"/>
      <c r="BF21" s="401"/>
      <c r="BG21" s="401"/>
      <c r="BH21" s="401"/>
      <c r="BI21" s="401"/>
      <c r="BJ21" s="401"/>
      <c r="BK21" s="401"/>
      <c r="BL21" s="401"/>
      <c r="BM21" s="401"/>
      <c r="BN21" s="401"/>
      <c r="BO21" s="401"/>
      <c r="BP21" s="401"/>
      <c r="BQ21" s="401"/>
      <c r="BR21" s="401"/>
      <c r="BS21" s="401"/>
      <c r="BT21" s="401"/>
      <c r="BU21" s="401"/>
      <c r="BV21" s="401"/>
      <c r="BW21" s="81"/>
      <c r="BX21" s="81"/>
      <c r="BY21" s="81"/>
      <c r="BZ21" s="81"/>
      <c r="CA21" s="190"/>
      <c r="CB21" s="364">
        <f t="shared" si="3"/>
        <v>281</v>
      </c>
      <c r="CC21" s="401"/>
      <c r="CD21" s="401"/>
      <c r="CE21" s="401"/>
      <c r="CF21" s="401"/>
      <c r="CG21" s="401"/>
      <c r="CH21" s="401"/>
      <c r="CI21" s="401"/>
      <c r="CJ21" s="401"/>
      <c r="CK21" s="401"/>
      <c r="CL21" s="401"/>
      <c r="CM21" s="401"/>
      <c r="CN21" s="401"/>
      <c r="CO21" s="401"/>
      <c r="CP21" s="401"/>
      <c r="CQ21" s="401"/>
      <c r="CR21" s="401"/>
      <c r="CS21" s="401"/>
      <c r="CT21" s="401"/>
      <c r="CU21" s="401"/>
      <c r="CV21" s="81"/>
      <c r="CW21" s="81"/>
      <c r="CX21" s="81"/>
      <c r="CY21" s="81"/>
      <c r="CZ21" s="190"/>
      <c r="DA21" s="364">
        <f t="shared" si="4"/>
        <v>974</v>
      </c>
      <c r="DB21" s="401"/>
      <c r="DC21" s="401"/>
      <c r="DD21" s="401"/>
      <c r="DE21" s="401"/>
      <c r="DF21" s="401"/>
      <c r="DG21" s="401"/>
      <c r="DH21" s="401"/>
      <c r="DI21" s="401"/>
      <c r="DJ21" s="401"/>
      <c r="DK21" s="401"/>
      <c r="DL21" s="401"/>
      <c r="DM21" s="401"/>
      <c r="DN21" s="401"/>
      <c r="DO21" s="401"/>
      <c r="DP21" s="401"/>
      <c r="DQ21" s="401"/>
      <c r="DR21" s="401"/>
      <c r="DS21" s="401"/>
      <c r="DT21" s="401"/>
      <c r="DU21" s="81"/>
      <c r="DV21" s="81"/>
      <c r="DW21" s="81"/>
      <c r="DX21" s="81"/>
      <c r="DY21" s="190"/>
      <c r="DZ21" s="7"/>
      <c r="EA21" s="7"/>
      <c r="EB21" s="7"/>
      <c r="EC21" s="7"/>
      <c r="ED21" s="7"/>
      <c r="EE21" s="7"/>
      <c r="EF21" s="7"/>
      <c r="EG21" s="7"/>
      <c r="EH21" s="7"/>
      <c r="EI21" s="7"/>
      <c r="EM21" s="303"/>
      <c r="EN21" s="304"/>
      <c r="EO21" s="325"/>
      <c r="EP21" s="329" t="s">
        <v>12</v>
      </c>
      <c r="EQ21" s="330"/>
      <c r="ER21" s="331"/>
      <c r="ES21" s="72">
        <v>86</v>
      </c>
      <c r="ET21" s="72">
        <v>278</v>
      </c>
      <c r="EU21" s="72">
        <v>47</v>
      </c>
      <c r="EV21" s="72">
        <v>15290</v>
      </c>
      <c r="EW21" s="72">
        <v>65</v>
      </c>
      <c r="EX21" s="72">
        <v>4508</v>
      </c>
      <c r="EY21" s="72">
        <v>281</v>
      </c>
      <c r="EZ21" s="72">
        <v>974</v>
      </c>
      <c r="FA21" s="304"/>
      <c r="FB21" s="314"/>
      <c r="FC21" s="314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</row>
    <row r="22" spans="2:188" s="158" customFormat="1" ht="23.25" customHeight="1">
      <c r="B22" s="7"/>
      <c r="C22" s="7"/>
      <c r="D22" s="7"/>
      <c r="E22" s="364">
        <f t="shared" si="0"/>
        <v>4512</v>
      </c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1"/>
      <c r="T22" s="401"/>
      <c r="U22" s="401"/>
      <c r="V22" s="401"/>
      <c r="W22" s="401"/>
      <c r="X22" s="401"/>
      <c r="Y22" s="81"/>
      <c r="Z22" s="81"/>
      <c r="AA22" s="81"/>
      <c r="AB22" s="81"/>
      <c r="AC22" s="81"/>
      <c r="AD22" s="364">
        <f t="shared" si="1"/>
        <v>4262</v>
      </c>
      <c r="AE22" s="401"/>
      <c r="AF22" s="401"/>
      <c r="AG22" s="401"/>
      <c r="AH22" s="401"/>
      <c r="AI22" s="401"/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81"/>
      <c r="AY22" s="81"/>
      <c r="AZ22" s="81"/>
      <c r="BA22" s="81"/>
      <c r="BB22" s="190"/>
      <c r="BC22" s="364">
        <f t="shared" si="2"/>
        <v>11143</v>
      </c>
      <c r="BD22" s="401"/>
      <c r="BE22" s="401"/>
      <c r="BF22" s="401"/>
      <c r="BG22" s="401"/>
      <c r="BH22" s="401"/>
      <c r="BI22" s="401"/>
      <c r="BJ22" s="401"/>
      <c r="BK22" s="401"/>
      <c r="BL22" s="401"/>
      <c r="BM22" s="401"/>
      <c r="BN22" s="401"/>
      <c r="BO22" s="401"/>
      <c r="BP22" s="401"/>
      <c r="BQ22" s="401"/>
      <c r="BR22" s="401"/>
      <c r="BS22" s="401"/>
      <c r="BT22" s="401"/>
      <c r="BU22" s="401"/>
      <c r="BV22" s="401"/>
      <c r="BW22" s="81"/>
      <c r="BX22" s="81"/>
      <c r="BY22" s="81"/>
      <c r="BZ22" s="81"/>
      <c r="CA22" s="190"/>
      <c r="CB22" s="364">
        <f t="shared" si="3"/>
        <v>21513</v>
      </c>
      <c r="CC22" s="401"/>
      <c r="CD22" s="401"/>
      <c r="CE22" s="401"/>
      <c r="CF22" s="401"/>
      <c r="CG22" s="401"/>
      <c r="CH22" s="401"/>
      <c r="CI22" s="401"/>
      <c r="CJ22" s="401"/>
      <c r="CK22" s="401"/>
      <c r="CL22" s="401"/>
      <c r="CM22" s="401"/>
      <c r="CN22" s="401"/>
      <c r="CO22" s="401"/>
      <c r="CP22" s="401"/>
      <c r="CQ22" s="401"/>
      <c r="CR22" s="401"/>
      <c r="CS22" s="401"/>
      <c r="CT22" s="401"/>
      <c r="CU22" s="401"/>
      <c r="CV22" s="81"/>
      <c r="CW22" s="81"/>
      <c r="CX22" s="81"/>
      <c r="CY22" s="81"/>
      <c r="CZ22" s="190"/>
      <c r="DA22" s="364">
        <f t="shared" si="4"/>
        <v>24642</v>
      </c>
      <c r="DB22" s="401"/>
      <c r="DC22" s="401"/>
      <c r="DD22" s="401"/>
      <c r="DE22" s="401"/>
      <c r="DF22" s="401"/>
      <c r="DG22" s="401"/>
      <c r="DH22" s="401"/>
      <c r="DI22" s="401"/>
      <c r="DJ22" s="401"/>
      <c r="DK22" s="401"/>
      <c r="DL22" s="401"/>
      <c r="DM22" s="401"/>
      <c r="DN22" s="401"/>
      <c r="DO22" s="401"/>
      <c r="DP22" s="401"/>
      <c r="DQ22" s="401"/>
      <c r="DR22" s="401"/>
      <c r="DS22" s="401"/>
      <c r="DT22" s="401"/>
      <c r="DU22" s="81"/>
      <c r="DV22" s="81"/>
      <c r="DW22" s="81"/>
      <c r="DX22" s="81"/>
      <c r="DY22" s="190"/>
      <c r="DZ22" s="7"/>
      <c r="EA22" s="7"/>
      <c r="EB22" s="7"/>
      <c r="EC22" s="7"/>
      <c r="ED22" s="7"/>
      <c r="EE22" s="7"/>
      <c r="EF22" s="7"/>
      <c r="EG22" s="7"/>
      <c r="EH22" s="7"/>
      <c r="EI22" s="7"/>
      <c r="EM22" s="303"/>
      <c r="EN22" s="304"/>
      <c r="EO22" s="325"/>
      <c r="EP22" s="329" t="s">
        <v>13</v>
      </c>
      <c r="EQ22" s="330"/>
      <c r="ER22" s="331"/>
      <c r="ES22" s="72">
        <v>1092</v>
      </c>
      <c r="ET22" s="72">
        <v>2051</v>
      </c>
      <c r="EU22" s="72">
        <v>2049</v>
      </c>
      <c r="EV22" s="72">
        <v>4512</v>
      </c>
      <c r="EW22" s="72">
        <v>4262</v>
      </c>
      <c r="EX22" s="72">
        <v>11143</v>
      </c>
      <c r="EY22" s="72">
        <v>21513</v>
      </c>
      <c r="EZ22" s="72">
        <v>24642</v>
      </c>
      <c r="FA22" s="304"/>
      <c r="FB22" s="314"/>
      <c r="FC22" s="314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</row>
    <row r="23" spans="2:188" s="158" customFormat="1" ht="23.25" customHeight="1">
      <c r="B23" s="7"/>
      <c r="C23" s="7"/>
      <c r="D23" s="7"/>
      <c r="E23" s="364">
        <f t="shared" si="0"/>
        <v>26411</v>
      </c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  <c r="R23" s="401"/>
      <c r="S23" s="401"/>
      <c r="T23" s="401"/>
      <c r="U23" s="401"/>
      <c r="V23" s="401"/>
      <c r="W23" s="401"/>
      <c r="X23" s="401"/>
      <c r="Y23" s="81"/>
      <c r="Z23" s="81"/>
      <c r="AA23" s="81"/>
      <c r="AB23" s="81"/>
      <c r="AC23" s="81"/>
      <c r="AD23" s="364">
        <f t="shared" si="1"/>
        <v>19577</v>
      </c>
      <c r="AE23" s="401"/>
      <c r="AF23" s="401"/>
      <c r="AG23" s="401"/>
      <c r="AH23" s="401"/>
      <c r="AI23" s="401"/>
      <c r="AJ23" s="401"/>
      <c r="AK23" s="401"/>
      <c r="AL23" s="401"/>
      <c r="AM23" s="401"/>
      <c r="AN23" s="401"/>
      <c r="AO23" s="401"/>
      <c r="AP23" s="401"/>
      <c r="AQ23" s="401"/>
      <c r="AR23" s="401"/>
      <c r="AS23" s="401"/>
      <c r="AT23" s="401"/>
      <c r="AU23" s="401"/>
      <c r="AV23" s="401"/>
      <c r="AW23" s="401"/>
      <c r="AX23" s="81"/>
      <c r="AY23" s="81"/>
      <c r="AZ23" s="81"/>
      <c r="BA23" s="81"/>
      <c r="BB23" s="190"/>
      <c r="BC23" s="364">
        <f t="shared" si="2"/>
        <v>26546</v>
      </c>
      <c r="BD23" s="401"/>
      <c r="BE23" s="401"/>
      <c r="BF23" s="401"/>
      <c r="BG23" s="401"/>
      <c r="BH23" s="401"/>
      <c r="BI23" s="401"/>
      <c r="BJ23" s="401"/>
      <c r="BK23" s="401"/>
      <c r="BL23" s="401"/>
      <c r="BM23" s="401"/>
      <c r="BN23" s="401"/>
      <c r="BO23" s="401"/>
      <c r="BP23" s="401"/>
      <c r="BQ23" s="401"/>
      <c r="BR23" s="401"/>
      <c r="BS23" s="401"/>
      <c r="BT23" s="401"/>
      <c r="BU23" s="401"/>
      <c r="BV23" s="401"/>
      <c r="BW23" s="81"/>
      <c r="BX23" s="81"/>
      <c r="BY23" s="81"/>
      <c r="BZ23" s="81"/>
      <c r="CA23" s="190"/>
      <c r="CB23" s="364">
        <f t="shared" si="3"/>
        <v>19149</v>
      </c>
      <c r="CC23" s="401"/>
      <c r="CD23" s="401"/>
      <c r="CE23" s="401"/>
      <c r="CF23" s="401"/>
      <c r="CG23" s="401"/>
      <c r="CH23" s="401"/>
      <c r="CI23" s="401"/>
      <c r="CJ23" s="401"/>
      <c r="CK23" s="401"/>
      <c r="CL23" s="401"/>
      <c r="CM23" s="401"/>
      <c r="CN23" s="401"/>
      <c r="CO23" s="401"/>
      <c r="CP23" s="401"/>
      <c r="CQ23" s="401"/>
      <c r="CR23" s="401"/>
      <c r="CS23" s="401"/>
      <c r="CT23" s="401"/>
      <c r="CU23" s="401"/>
      <c r="CV23" s="81"/>
      <c r="CW23" s="81"/>
      <c r="CX23" s="81"/>
      <c r="CY23" s="81"/>
      <c r="CZ23" s="190"/>
      <c r="DA23" s="364">
        <f t="shared" si="4"/>
        <v>16994</v>
      </c>
      <c r="DB23" s="401"/>
      <c r="DC23" s="401"/>
      <c r="DD23" s="401"/>
      <c r="DE23" s="401"/>
      <c r="DF23" s="401"/>
      <c r="DG23" s="401"/>
      <c r="DH23" s="401"/>
      <c r="DI23" s="401"/>
      <c r="DJ23" s="401"/>
      <c r="DK23" s="401"/>
      <c r="DL23" s="401"/>
      <c r="DM23" s="401"/>
      <c r="DN23" s="401"/>
      <c r="DO23" s="401"/>
      <c r="DP23" s="401"/>
      <c r="DQ23" s="401"/>
      <c r="DR23" s="401"/>
      <c r="DS23" s="401"/>
      <c r="DT23" s="401"/>
      <c r="DU23" s="81"/>
      <c r="DV23" s="81"/>
      <c r="DW23" s="81"/>
      <c r="DX23" s="81"/>
      <c r="DY23" s="190"/>
      <c r="DZ23" s="7"/>
      <c r="EA23" s="7"/>
      <c r="EB23" s="7"/>
      <c r="EC23" s="7"/>
      <c r="ED23" s="7"/>
      <c r="EE23" s="7"/>
      <c r="EF23" s="7"/>
      <c r="EG23" s="7"/>
      <c r="EH23" s="7"/>
      <c r="EI23" s="7"/>
      <c r="EM23" s="303"/>
      <c r="EN23" s="304"/>
      <c r="EO23" s="325"/>
      <c r="EP23" s="329" t="s">
        <v>14</v>
      </c>
      <c r="EQ23" s="330"/>
      <c r="ER23" s="331"/>
      <c r="ES23" s="72">
        <v>7484</v>
      </c>
      <c r="ET23" s="72">
        <v>8555</v>
      </c>
      <c r="EU23" s="72">
        <v>17000</v>
      </c>
      <c r="EV23" s="72">
        <v>26411</v>
      </c>
      <c r="EW23" s="72">
        <v>19577</v>
      </c>
      <c r="EX23" s="72">
        <v>26546</v>
      </c>
      <c r="EY23" s="72">
        <v>19149</v>
      </c>
      <c r="EZ23" s="72">
        <v>16994</v>
      </c>
      <c r="FA23" s="304"/>
      <c r="FB23" s="332"/>
      <c r="FC23" s="332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</row>
    <row r="24" spans="2:188" s="158" customFormat="1" ht="23.25" customHeight="1">
      <c r="B24" s="7"/>
      <c r="C24" s="7"/>
      <c r="D24" s="7"/>
      <c r="E24" s="364">
        <f t="shared" si="0"/>
        <v>12512</v>
      </c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  <c r="R24" s="401"/>
      <c r="S24" s="401"/>
      <c r="T24" s="401"/>
      <c r="U24" s="401"/>
      <c r="V24" s="401"/>
      <c r="W24" s="401"/>
      <c r="X24" s="401"/>
      <c r="Y24" s="81"/>
      <c r="Z24" s="81"/>
      <c r="AA24" s="81"/>
      <c r="AB24" s="81"/>
      <c r="AC24" s="81"/>
      <c r="AD24" s="364">
        <f t="shared" si="1"/>
        <v>31319</v>
      </c>
      <c r="AE24" s="401"/>
      <c r="AF24" s="401"/>
      <c r="AG24" s="401"/>
      <c r="AH24" s="401"/>
      <c r="AI24" s="401"/>
      <c r="AJ24" s="401"/>
      <c r="AK24" s="401"/>
      <c r="AL24" s="401"/>
      <c r="AM24" s="401"/>
      <c r="AN24" s="401"/>
      <c r="AO24" s="401"/>
      <c r="AP24" s="401"/>
      <c r="AQ24" s="401"/>
      <c r="AR24" s="401"/>
      <c r="AS24" s="401"/>
      <c r="AT24" s="401"/>
      <c r="AU24" s="401"/>
      <c r="AV24" s="401"/>
      <c r="AW24" s="401"/>
      <c r="AX24" s="81"/>
      <c r="AY24" s="81"/>
      <c r="AZ24" s="81"/>
      <c r="BA24" s="81"/>
      <c r="BB24" s="190"/>
      <c r="BC24" s="364">
        <f t="shared" si="2"/>
        <v>57008</v>
      </c>
      <c r="BD24" s="401"/>
      <c r="BE24" s="401"/>
      <c r="BF24" s="401"/>
      <c r="BG24" s="401"/>
      <c r="BH24" s="401"/>
      <c r="BI24" s="401"/>
      <c r="BJ24" s="401"/>
      <c r="BK24" s="401"/>
      <c r="BL24" s="401"/>
      <c r="BM24" s="401"/>
      <c r="BN24" s="401"/>
      <c r="BO24" s="401"/>
      <c r="BP24" s="401"/>
      <c r="BQ24" s="401"/>
      <c r="BR24" s="401"/>
      <c r="BS24" s="401"/>
      <c r="BT24" s="401"/>
      <c r="BU24" s="401"/>
      <c r="BV24" s="401"/>
      <c r="BW24" s="81"/>
      <c r="BX24" s="81"/>
      <c r="BY24" s="81"/>
      <c r="BZ24" s="81"/>
      <c r="CA24" s="190"/>
      <c r="CB24" s="364">
        <f t="shared" si="3"/>
        <v>44276</v>
      </c>
      <c r="CC24" s="401"/>
      <c r="CD24" s="401"/>
      <c r="CE24" s="401"/>
      <c r="CF24" s="401"/>
      <c r="CG24" s="401"/>
      <c r="CH24" s="401"/>
      <c r="CI24" s="401"/>
      <c r="CJ24" s="401"/>
      <c r="CK24" s="401"/>
      <c r="CL24" s="401"/>
      <c r="CM24" s="401"/>
      <c r="CN24" s="401"/>
      <c r="CO24" s="401"/>
      <c r="CP24" s="401"/>
      <c r="CQ24" s="401"/>
      <c r="CR24" s="401"/>
      <c r="CS24" s="401"/>
      <c r="CT24" s="401"/>
      <c r="CU24" s="401"/>
      <c r="CV24" s="81"/>
      <c r="CW24" s="81"/>
      <c r="CX24" s="81"/>
      <c r="CY24" s="81"/>
      <c r="CZ24" s="190"/>
      <c r="DA24" s="364">
        <f t="shared" si="4"/>
        <v>44764</v>
      </c>
      <c r="DB24" s="401"/>
      <c r="DC24" s="401"/>
      <c r="DD24" s="401"/>
      <c r="DE24" s="401"/>
      <c r="DF24" s="401"/>
      <c r="DG24" s="401"/>
      <c r="DH24" s="401"/>
      <c r="DI24" s="401"/>
      <c r="DJ24" s="401"/>
      <c r="DK24" s="401"/>
      <c r="DL24" s="401"/>
      <c r="DM24" s="401"/>
      <c r="DN24" s="401"/>
      <c r="DO24" s="401"/>
      <c r="DP24" s="401"/>
      <c r="DQ24" s="401"/>
      <c r="DR24" s="401"/>
      <c r="DS24" s="401"/>
      <c r="DT24" s="401"/>
      <c r="DU24" s="81"/>
      <c r="DV24" s="81"/>
      <c r="DW24" s="81"/>
      <c r="DX24" s="81"/>
      <c r="DY24" s="190"/>
      <c r="DZ24" s="7"/>
      <c r="EA24" s="7"/>
      <c r="EB24" s="7"/>
      <c r="EC24" s="7"/>
      <c r="ED24" s="7"/>
      <c r="EE24" s="7"/>
      <c r="EF24" s="7"/>
      <c r="EG24" s="7"/>
      <c r="EH24" s="7"/>
      <c r="EI24" s="7"/>
      <c r="EM24" s="303"/>
      <c r="EN24" s="304"/>
      <c r="EO24" s="325"/>
      <c r="EP24" s="329" t="s">
        <v>15</v>
      </c>
      <c r="EQ24" s="330"/>
      <c r="ER24" s="331"/>
      <c r="ES24" s="72">
        <v>641</v>
      </c>
      <c r="ET24" s="72">
        <v>1910</v>
      </c>
      <c r="EU24" s="72">
        <v>2714</v>
      </c>
      <c r="EV24" s="72">
        <v>12512</v>
      </c>
      <c r="EW24" s="72">
        <v>31319</v>
      </c>
      <c r="EX24" s="72">
        <v>57008</v>
      </c>
      <c r="EY24" s="72">
        <v>44276</v>
      </c>
      <c r="EZ24" s="72">
        <v>44764</v>
      </c>
      <c r="FA24" s="304"/>
      <c r="FB24" s="332"/>
      <c r="FC24" s="332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</row>
    <row r="25" spans="2:188" s="158" customFormat="1" ht="23.25" customHeight="1">
      <c r="B25" s="7"/>
      <c r="C25" s="7"/>
      <c r="D25" s="7"/>
      <c r="E25" s="364">
        <f t="shared" si="0"/>
        <v>40638</v>
      </c>
      <c r="F25" s="401"/>
      <c r="G25" s="401"/>
      <c r="H25" s="401"/>
      <c r="I25" s="401"/>
      <c r="J25" s="401"/>
      <c r="K25" s="401"/>
      <c r="L25" s="401"/>
      <c r="M25" s="401"/>
      <c r="N25" s="401"/>
      <c r="O25" s="401"/>
      <c r="P25" s="401"/>
      <c r="Q25" s="401"/>
      <c r="R25" s="401"/>
      <c r="S25" s="401"/>
      <c r="T25" s="401"/>
      <c r="U25" s="401"/>
      <c r="V25" s="401"/>
      <c r="W25" s="401"/>
      <c r="X25" s="401"/>
      <c r="Y25" s="81"/>
      <c r="Z25" s="81"/>
      <c r="AA25" s="81"/>
      <c r="AB25" s="81"/>
      <c r="AC25" s="154"/>
      <c r="AD25" s="364">
        <f t="shared" si="1"/>
        <v>7365</v>
      </c>
      <c r="AE25" s="401"/>
      <c r="AF25" s="401"/>
      <c r="AG25" s="401"/>
      <c r="AH25" s="401"/>
      <c r="AI25" s="401"/>
      <c r="AJ25" s="401"/>
      <c r="AK25" s="401"/>
      <c r="AL25" s="401"/>
      <c r="AM25" s="401"/>
      <c r="AN25" s="401"/>
      <c r="AO25" s="401"/>
      <c r="AP25" s="401"/>
      <c r="AQ25" s="401"/>
      <c r="AR25" s="401"/>
      <c r="AS25" s="401"/>
      <c r="AT25" s="401"/>
      <c r="AU25" s="401"/>
      <c r="AV25" s="401"/>
      <c r="AW25" s="401"/>
      <c r="AX25" s="154"/>
      <c r="AY25" s="154"/>
      <c r="AZ25" s="154"/>
      <c r="BA25" s="154"/>
      <c r="BB25" s="193"/>
      <c r="BC25" s="364">
        <f t="shared" si="2"/>
        <v>77975</v>
      </c>
      <c r="BD25" s="401"/>
      <c r="BE25" s="401"/>
      <c r="BF25" s="401"/>
      <c r="BG25" s="401"/>
      <c r="BH25" s="401"/>
      <c r="BI25" s="401"/>
      <c r="BJ25" s="401"/>
      <c r="BK25" s="401"/>
      <c r="BL25" s="401"/>
      <c r="BM25" s="401"/>
      <c r="BN25" s="401"/>
      <c r="BO25" s="401"/>
      <c r="BP25" s="401"/>
      <c r="BQ25" s="401"/>
      <c r="BR25" s="401"/>
      <c r="BS25" s="401"/>
      <c r="BT25" s="401"/>
      <c r="BU25" s="401"/>
      <c r="BV25" s="401"/>
      <c r="BW25" s="154"/>
      <c r="BX25" s="154"/>
      <c r="BY25" s="154"/>
      <c r="BZ25" s="154"/>
      <c r="CA25" s="193"/>
      <c r="CB25" s="364">
        <f t="shared" si="3"/>
        <v>47552</v>
      </c>
      <c r="CC25" s="401"/>
      <c r="CD25" s="401"/>
      <c r="CE25" s="401"/>
      <c r="CF25" s="401"/>
      <c r="CG25" s="401"/>
      <c r="CH25" s="401"/>
      <c r="CI25" s="401"/>
      <c r="CJ25" s="401"/>
      <c r="CK25" s="401"/>
      <c r="CL25" s="401"/>
      <c r="CM25" s="401"/>
      <c r="CN25" s="401"/>
      <c r="CO25" s="401"/>
      <c r="CP25" s="401"/>
      <c r="CQ25" s="401"/>
      <c r="CR25" s="401"/>
      <c r="CS25" s="401"/>
      <c r="CT25" s="401"/>
      <c r="CU25" s="401"/>
      <c r="CV25" s="154"/>
      <c r="CW25" s="154"/>
      <c r="CX25" s="154"/>
      <c r="CY25" s="154"/>
      <c r="CZ25" s="193"/>
      <c r="DA25" s="364">
        <f t="shared" si="4"/>
        <v>71087</v>
      </c>
      <c r="DB25" s="401"/>
      <c r="DC25" s="401"/>
      <c r="DD25" s="401"/>
      <c r="DE25" s="401"/>
      <c r="DF25" s="401"/>
      <c r="DG25" s="401"/>
      <c r="DH25" s="401"/>
      <c r="DI25" s="401"/>
      <c r="DJ25" s="401"/>
      <c r="DK25" s="401"/>
      <c r="DL25" s="401"/>
      <c r="DM25" s="401"/>
      <c r="DN25" s="401"/>
      <c r="DO25" s="401"/>
      <c r="DP25" s="401"/>
      <c r="DQ25" s="401"/>
      <c r="DR25" s="401"/>
      <c r="DS25" s="401"/>
      <c r="DT25" s="401"/>
      <c r="DU25" s="81"/>
      <c r="DV25" s="81"/>
      <c r="DW25" s="81"/>
      <c r="DX25" s="81"/>
      <c r="DY25" s="190"/>
      <c r="DZ25" s="7"/>
      <c r="EA25" s="7"/>
      <c r="EB25" s="7"/>
      <c r="EC25" s="7"/>
      <c r="ED25" s="7"/>
      <c r="EE25" s="7"/>
      <c r="EF25" s="7"/>
      <c r="EG25" s="7"/>
      <c r="EH25" s="7"/>
      <c r="EI25" s="7"/>
      <c r="EM25" s="303"/>
      <c r="EN25" s="304"/>
      <c r="EO25" s="325"/>
      <c r="EP25" s="329" t="s">
        <v>16</v>
      </c>
      <c r="EQ25" s="330"/>
      <c r="ER25" s="331"/>
      <c r="ES25" s="72">
        <v>5355</v>
      </c>
      <c r="ET25" s="72">
        <v>13486</v>
      </c>
      <c r="EU25" s="72">
        <v>1197</v>
      </c>
      <c r="EV25" s="72">
        <v>40638</v>
      </c>
      <c r="EW25" s="72">
        <v>7365</v>
      </c>
      <c r="EX25" s="72">
        <v>77975</v>
      </c>
      <c r="EY25" s="72">
        <v>47552</v>
      </c>
      <c r="EZ25" s="72">
        <v>71087</v>
      </c>
      <c r="FA25" s="304"/>
      <c r="FB25" s="332"/>
      <c r="FC25" s="332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</row>
    <row r="26" spans="2:188" s="158" customFormat="1" ht="23.25" customHeight="1">
      <c r="B26" s="7"/>
      <c r="C26" s="7"/>
      <c r="D26" s="7"/>
      <c r="E26" s="364">
        <f t="shared" si="0"/>
        <v>29917</v>
      </c>
      <c r="F26" s="401"/>
      <c r="G26" s="401"/>
      <c r="H26" s="401"/>
      <c r="I26" s="401"/>
      <c r="J26" s="401"/>
      <c r="K26" s="401"/>
      <c r="L26" s="401"/>
      <c r="M26" s="401"/>
      <c r="N26" s="401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81"/>
      <c r="Z26" s="81"/>
      <c r="AA26" s="81"/>
      <c r="AB26" s="81"/>
      <c r="AC26" s="154"/>
      <c r="AD26" s="364">
        <f t="shared" si="1"/>
        <v>18245</v>
      </c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Q26" s="401"/>
      <c r="AR26" s="401"/>
      <c r="AS26" s="401"/>
      <c r="AT26" s="401"/>
      <c r="AU26" s="401"/>
      <c r="AV26" s="401"/>
      <c r="AW26" s="401"/>
      <c r="AX26" s="154"/>
      <c r="AY26" s="154"/>
      <c r="AZ26" s="154"/>
      <c r="BA26" s="154"/>
      <c r="BB26" s="193"/>
      <c r="BC26" s="364">
        <f t="shared" si="2"/>
        <v>43263</v>
      </c>
      <c r="BD26" s="401"/>
      <c r="BE26" s="401"/>
      <c r="BF26" s="401"/>
      <c r="BG26" s="401"/>
      <c r="BH26" s="401"/>
      <c r="BI26" s="401"/>
      <c r="BJ26" s="401"/>
      <c r="BK26" s="401"/>
      <c r="BL26" s="401"/>
      <c r="BM26" s="401"/>
      <c r="BN26" s="401"/>
      <c r="BO26" s="401"/>
      <c r="BP26" s="401"/>
      <c r="BQ26" s="401"/>
      <c r="BR26" s="401"/>
      <c r="BS26" s="401"/>
      <c r="BT26" s="401"/>
      <c r="BU26" s="401"/>
      <c r="BV26" s="401"/>
      <c r="BW26" s="154"/>
      <c r="BX26" s="154"/>
      <c r="BY26" s="154"/>
      <c r="BZ26" s="154"/>
      <c r="CA26" s="193"/>
      <c r="CB26" s="364">
        <f t="shared" si="3"/>
        <v>21088</v>
      </c>
      <c r="CC26" s="401"/>
      <c r="CD26" s="401"/>
      <c r="CE26" s="401"/>
      <c r="CF26" s="401"/>
      <c r="CG26" s="401"/>
      <c r="CH26" s="401"/>
      <c r="CI26" s="401"/>
      <c r="CJ26" s="401"/>
      <c r="CK26" s="401"/>
      <c r="CL26" s="401"/>
      <c r="CM26" s="401"/>
      <c r="CN26" s="401"/>
      <c r="CO26" s="401"/>
      <c r="CP26" s="401"/>
      <c r="CQ26" s="401"/>
      <c r="CR26" s="401"/>
      <c r="CS26" s="401"/>
      <c r="CT26" s="401"/>
      <c r="CU26" s="401"/>
      <c r="CV26" s="154"/>
      <c r="CW26" s="154"/>
      <c r="CX26" s="154"/>
      <c r="CY26" s="154"/>
      <c r="CZ26" s="193"/>
      <c r="DA26" s="364">
        <f t="shared" si="4"/>
        <v>27186</v>
      </c>
      <c r="DB26" s="401"/>
      <c r="DC26" s="401"/>
      <c r="DD26" s="401"/>
      <c r="DE26" s="401"/>
      <c r="DF26" s="401"/>
      <c r="DG26" s="401"/>
      <c r="DH26" s="401"/>
      <c r="DI26" s="401"/>
      <c r="DJ26" s="401"/>
      <c r="DK26" s="401"/>
      <c r="DL26" s="401"/>
      <c r="DM26" s="401"/>
      <c r="DN26" s="401"/>
      <c r="DO26" s="401"/>
      <c r="DP26" s="401"/>
      <c r="DQ26" s="401"/>
      <c r="DR26" s="401"/>
      <c r="DS26" s="401"/>
      <c r="DT26" s="401"/>
      <c r="DU26" s="81"/>
      <c r="DV26" s="81"/>
      <c r="DW26" s="81"/>
      <c r="DX26" s="81"/>
      <c r="DY26" s="190"/>
      <c r="DZ26" s="7"/>
      <c r="EA26" s="7"/>
      <c r="EB26" s="7"/>
      <c r="EC26" s="7"/>
      <c r="ED26" s="7"/>
      <c r="EE26" s="7"/>
      <c r="EF26" s="7"/>
      <c r="EG26" s="7"/>
      <c r="EH26" s="7"/>
      <c r="EI26" s="7"/>
      <c r="EM26" s="303"/>
      <c r="EN26" s="304"/>
      <c r="EO26" s="325"/>
      <c r="EP26" s="329" t="s">
        <v>17</v>
      </c>
      <c r="EQ26" s="330"/>
      <c r="ER26" s="331"/>
      <c r="ES26" s="72">
        <v>3657</v>
      </c>
      <c r="ET26" s="72">
        <v>5245</v>
      </c>
      <c r="EU26" s="72">
        <v>2724</v>
      </c>
      <c r="EV26" s="72">
        <v>29917</v>
      </c>
      <c r="EW26" s="72">
        <v>18245</v>
      </c>
      <c r="EX26" s="72">
        <v>43263</v>
      </c>
      <c r="EY26" s="72">
        <v>21088</v>
      </c>
      <c r="EZ26" s="72">
        <v>27186</v>
      </c>
      <c r="FA26" s="304"/>
      <c r="FB26" s="332"/>
      <c r="FC26" s="332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</row>
    <row r="27" spans="2:188" s="158" customFormat="1" ht="23.25" customHeight="1">
      <c r="B27" s="7"/>
      <c r="C27" s="7"/>
      <c r="D27" s="7"/>
      <c r="E27" s="364">
        <f t="shared" si="0"/>
        <v>18762</v>
      </c>
      <c r="F27" s="401"/>
      <c r="G27" s="401"/>
      <c r="H27" s="401"/>
      <c r="I27" s="401"/>
      <c r="J27" s="401"/>
      <c r="K27" s="401"/>
      <c r="L27" s="401"/>
      <c r="M27" s="401"/>
      <c r="N27" s="401"/>
      <c r="O27" s="401"/>
      <c r="P27" s="401"/>
      <c r="Q27" s="401"/>
      <c r="R27" s="401"/>
      <c r="S27" s="401"/>
      <c r="T27" s="401"/>
      <c r="U27" s="401"/>
      <c r="V27" s="401"/>
      <c r="W27" s="401"/>
      <c r="X27" s="401"/>
      <c r="Y27" s="81"/>
      <c r="Z27" s="81"/>
      <c r="AA27" s="81"/>
      <c r="AB27" s="81"/>
      <c r="AC27" s="81"/>
      <c r="AD27" s="364">
        <f t="shared" si="1"/>
        <v>10304</v>
      </c>
      <c r="AE27" s="401"/>
      <c r="AF27" s="401"/>
      <c r="AG27" s="401"/>
      <c r="AH27" s="401"/>
      <c r="AI27" s="401"/>
      <c r="AJ27" s="401"/>
      <c r="AK27" s="401"/>
      <c r="AL27" s="401"/>
      <c r="AM27" s="401"/>
      <c r="AN27" s="401"/>
      <c r="AO27" s="401"/>
      <c r="AP27" s="401"/>
      <c r="AQ27" s="401"/>
      <c r="AR27" s="401"/>
      <c r="AS27" s="401"/>
      <c r="AT27" s="401"/>
      <c r="AU27" s="401"/>
      <c r="AV27" s="401"/>
      <c r="AW27" s="401"/>
      <c r="AX27" s="194"/>
      <c r="AY27" s="194"/>
      <c r="AZ27" s="81"/>
      <c r="BA27" s="81"/>
      <c r="BB27" s="190"/>
      <c r="BC27" s="364">
        <f t="shared" si="2"/>
        <v>14723</v>
      </c>
      <c r="BD27" s="401"/>
      <c r="BE27" s="401"/>
      <c r="BF27" s="401"/>
      <c r="BG27" s="401"/>
      <c r="BH27" s="401"/>
      <c r="BI27" s="401"/>
      <c r="BJ27" s="401"/>
      <c r="BK27" s="401"/>
      <c r="BL27" s="401"/>
      <c r="BM27" s="401"/>
      <c r="BN27" s="401"/>
      <c r="BO27" s="401"/>
      <c r="BP27" s="401"/>
      <c r="BQ27" s="401"/>
      <c r="BR27" s="401"/>
      <c r="BS27" s="401"/>
      <c r="BT27" s="401"/>
      <c r="BU27" s="401"/>
      <c r="BV27" s="401"/>
      <c r="BW27" s="81"/>
      <c r="BX27" s="81"/>
      <c r="BY27" s="81"/>
      <c r="BZ27" s="81"/>
      <c r="CA27" s="190"/>
      <c r="CB27" s="364">
        <f t="shared" si="3"/>
        <v>10517</v>
      </c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1"/>
      <c r="CR27" s="401"/>
      <c r="CS27" s="401"/>
      <c r="CT27" s="401"/>
      <c r="CU27" s="401"/>
      <c r="CV27" s="81"/>
      <c r="CW27" s="81"/>
      <c r="CX27" s="81"/>
      <c r="CY27" s="81"/>
      <c r="CZ27" s="190"/>
      <c r="DA27" s="364">
        <f t="shared" si="4"/>
        <v>10775</v>
      </c>
      <c r="DB27" s="401"/>
      <c r="DC27" s="401"/>
      <c r="DD27" s="401"/>
      <c r="DE27" s="401"/>
      <c r="DF27" s="401"/>
      <c r="DG27" s="401"/>
      <c r="DH27" s="401"/>
      <c r="DI27" s="401"/>
      <c r="DJ27" s="401"/>
      <c r="DK27" s="401"/>
      <c r="DL27" s="401"/>
      <c r="DM27" s="401"/>
      <c r="DN27" s="401"/>
      <c r="DO27" s="401"/>
      <c r="DP27" s="401"/>
      <c r="DQ27" s="401"/>
      <c r="DR27" s="401"/>
      <c r="DS27" s="401"/>
      <c r="DT27" s="401"/>
      <c r="DU27" s="81"/>
      <c r="DV27" s="81"/>
      <c r="DW27" s="81"/>
      <c r="DX27" s="81"/>
      <c r="DY27" s="190"/>
      <c r="DZ27" s="7"/>
      <c r="EA27" s="7"/>
      <c r="EB27" s="7"/>
      <c r="EC27" s="7"/>
      <c r="ED27" s="7"/>
      <c r="EE27" s="7"/>
      <c r="EF27" s="7"/>
      <c r="EG27" s="7"/>
      <c r="EH27" s="7"/>
      <c r="EI27" s="7"/>
      <c r="EM27" s="303"/>
      <c r="EN27" s="304"/>
      <c r="EO27" s="325"/>
      <c r="EP27" s="329" t="s">
        <v>18</v>
      </c>
      <c r="EQ27" s="330"/>
      <c r="ER27" s="331"/>
      <c r="ES27" s="72">
        <v>14388</v>
      </c>
      <c r="ET27" s="72">
        <v>15060</v>
      </c>
      <c r="EU27" s="72">
        <v>13653</v>
      </c>
      <c r="EV27" s="72">
        <v>18762</v>
      </c>
      <c r="EW27" s="72">
        <v>10304</v>
      </c>
      <c r="EX27" s="72">
        <v>14723</v>
      </c>
      <c r="EY27" s="72">
        <v>10517</v>
      </c>
      <c r="EZ27" s="72">
        <v>10775</v>
      </c>
      <c r="FA27" s="304"/>
      <c r="FB27" s="332"/>
      <c r="FC27" s="332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</row>
    <row r="28" spans="2:188" s="158" customFormat="1" ht="23.25" customHeight="1">
      <c r="B28" s="7"/>
      <c r="C28" s="7"/>
      <c r="D28" s="7"/>
      <c r="E28" s="388">
        <f t="shared" si="0"/>
        <v>8643</v>
      </c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114"/>
      <c r="Z28" s="114"/>
      <c r="AA28" s="114"/>
      <c r="AB28" s="114"/>
      <c r="AC28" s="195"/>
      <c r="AD28" s="388">
        <f t="shared" si="1"/>
        <v>3536</v>
      </c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195"/>
      <c r="AY28" s="195"/>
      <c r="AZ28" s="195"/>
      <c r="BA28" s="195"/>
      <c r="BB28" s="196"/>
      <c r="BC28" s="388">
        <f t="shared" si="2"/>
        <v>5812</v>
      </c>
      <c r="BD28" s="370"/>
      <c r="BE28" s="370"/>
      <c r="BF28" s="370"/>
      <c r="BG28" s="370"/>
      <c r="BH28" s="370"/>
      <c r="BI28" s="370"/>
      <c r="BJ28" s="370"/>
      <c r="BK28" s="370"/>
      <c r="BL28" s="370"/>
      <c r="BM28" s="370"/>
      <c r="BN28" s="370"/>
      <c r="BO28" s="370"/>
      <c r="BP28" s="370"/>
      <c r="BQ28" s="370"/>
      <c r="BR28" s="370"/>
      <c r="BS28" s="370"/>
      <c r="BT28" s="370"/>
      <c r="BU28" s="370"/>
      <c r="BV28" s="370"/>
      <c r="BW28" s="195"/>
      <c r="BX28" s="195"/>
      <c r="BY28" s="195"/>
      <c r="BZ28" s="195"/>
      <c r="CA28" s="196"/>
      <c r="CB28" s="388">
        <f t="shared" si="3"/>
        <v>3874</v>
      </c>
      <c r="CC28" s="370"/>
      <c r="CD28" s="370"/>
      <c r="CE28" s="370"/>
      <c r="CF28" s="370"/>
      <c r="CG28" s="370"/>
      <c r="CH28" s="370"/>
      <c r="CI28" s="370"/>
      <c r="CJ28" s="370"/>
      <c r="CK28" s="370"/>
      <c r="CL28" s="370"/>
      <c r="CM28" s="370"/>
      <c r="CN28" s="370"/>
      <c r="CO28" s="370"/>
      <c r="CP28" s="370"/>
      <c r="CQ28" s="370"/>
      <c r="CR28" s="370"/>
      <c r="CS28" s="370"/>
      <c r="CT28" s="370"/>
      <c r="CU28" s="370"/>
      <c r="CV28" s="195"/>
      <c r="CW28" s="195"/>
      <c r="CX28" s="195"/>
      <c r="CY28" s="195"/>
      <c r="CZ28" s="196"/>
      <c r="DA28" s="388">
        <f t="shared" si="4"/>
        <v>4858</v>
      </c>
      <c r="DB28" s="370"/>
      <c r="DC28" s="370"/>
      <c r="DD28" s="370"/>
      <c r="DE28" s="370"/>
      <c r="DF28" s="370"/>
      <c r="DG28" s="370"/>
      <c r="DH28" s="370"/>
      <c r="DI28" s="370"/>
      <c r="DJ28" s="370"/>
      <c r="DK28" s="370"/>
      <c r="DL28" s="370"/>
      <c r="DM28" s="370"/>
      <c r="DN28" s="370"/>
      <c r="DO28" s="370"/>
      <c r="DP28" s="370"/>
      <c r="DQ28" s="370"/>
      <c r="DR28" s="370"/>
      <c r="DS28" s="370"/>
      <c r="DT28" s="370"/>
      <c r="DU28" s="197"/>
      <c r="DV28" s="197"/>
      <c r="DW28" s="197"/>
      <c r="DX28" s="197"/>
      <c r="DY28" s="198"/>
      <c r="DZ28" s="7"/>
      <c r="EA28" s="7"/>
      <c r="EB28" s="7"/>
      <c r="EC28" s="7"/>
      <c r="ED28" s="7"/>
      <c r="EE28" s="7"/>
      <c r="EF28" s="7"/>
      <c r="EG28" s="7"/>
      <c r="EH28" s="7"/>
      <c r="EI28" s="7"/>
      <c r="EM28" s="303"/>
      <c r="EN28" s="304"/>
      <c r="EO28" s="333"/>
      <c r="EP28" s="334" t="s">
        <v>19</v>
      </c>
      <c r="EQ28" s="335"/>
      <c r="ER28" s="336"/>
      <c r="ES28" s="76">
        <v>10024</v>
      </c>
      <c r="ET28" s="76">
        <v>9628</v>
      </c>
      <c r="EU28" s="76">
        <v>3833</v>
      </c>
      <c r="EV28" s="76">
        <v>8643</v>
      </c>
      <c r="EW28" s="76">
        <v>3536</v>
      </c>
      <c r="EX28" s="76">
        <v>5812</v>
      </c>
      <c r="EY28" s="76">
        <v>3874</v>
      </c>
      <c r="EZ28" s="76">
        <v>4858</v>
      </c>
      <c r="FA28" s="304"/>
      <c r="FB28" s="332"/>
      <c r="FC28" s="332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</row>
    <row r="29" spans="2:188" s="158" customFormat="1" ht="23.25" customHeight="1">
      <c r="B29" s="7"/>
      <c r="C29" s="7"/>
      <c r="D29" s="7"/>
      <c r="E29" s="352">
        <f t="shared" si="0"/>
        <v>44807</v>
      </c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367"/>
      <c r="S29" s="367"/>
      <c r="T29" s="367"/>
      <c r="U29" s="367"/>
      <c r="V29" s="367"/>
      <c r="W29" s="367"/>
      <c r="X29" s="367"/>
      <c r="Y29" s="199"/>
      <c r="Z29" s="199"/>
      <c r="AA29" s="199"/>
      <c r="AB29" s="199"/>
      <c r="AC29" s="200"/>
      <c r="AD29" s="352">
        <f t="shared" si="1"/>
        <v>43730</v>
      </c>
      <c r="AE29" s="367"/>
      <c r="AF29" s="367"/>
      <c r="AG29" s="367"/>
      <c r="AH29" s="367"/>
      <c r="AI29" s="367"/>
      <c r="AJ29" s="367"/>
      <c r="AK29" s="367"/>
      <c r="AL29" s="367"/>
      <c r="AM29" s="367"/>
      <c r="AN29" s="367"/>
      <c r="AO29" s="367"/>
      <c r="AP29" s="367"/>
      <c r="AQ29" s="367"/>
      <c r="AR29" s="367"/>
      <c r="AS29" s="367"/>
      <c r="AT29" s="367"/>
      <c r="AU29" s="367"/>
      <c r="AV29" s="367"/>
      <c r="AW29" s="367"/>
      <c r="AX29" s="201"/>
      <c r="AY29" s="202"/>
      <c r="AZ29" s="201"/>
      <c r="BA29" s="201"/>
      <c r="BB29" s="203"/>
      <c r="BC29" s="352">
        <f t="shared" si="2"/>
        <v>8566</v>
      </c>
      <c r="BD29" s="367"/>
      <c r="BE29" s="367"/>
      <c r="BF29" s="367"/>
      <c r="BG29" s="367"/>
      <c r="BH29" s="367"/>
      <c r="BI29" s="367"/>
      <c r="BJ29" s="367"/>
      <c r="BK29" s="367"/>
      <c r="BL29" s="367"/>
      <c r="BM29" s="367"/>
      <c r="BN29" s="367"/>
      <c r="BO29" s="367"/>
      <c r="BP29" s="367"/>
      <c r="BQ29" s="367"/>
      <c r="BR29" s="367"/>
      <c r="BS29" s="367"/>
      <c r="BT29" s="367"/>
      <c r="BU29" s="367"/>
      <c r="BV29" s="367"/>
      <c r="BW29" s="200"/>
      <c r="BX29" s="200"/>
      <c r="BY29" s="200"/>
      <c r="BZ29" s="200"/>
      <c r="CA29" s="204"/>
      <c r="CB29" s="352" t="str">
        <f>IF(EY29=0,"―",EY29)</f>
        <v>…</v>
      </c>
      <c r="CC29" s="405"/>
      <c r="CD29" s="405"/>
      <c r="CE29" s="405"/>
      <c r="CF29" s="405"/>
      <c r="CG29" s="405"/>
      <c r="CH29" s="405"/>
      <c r="CI29" s="405"/>
      <c r="CJ29" s="405"/>
      <c r="CK29" s="405"/>
      <c r="CL29" s="405"/>
      <c r="CM29" s="405"/>
      <c r="CN29" s="405"/>
      <c r="CO29" s="405"/>
      <c r="CP29" s="405"/>
      <c r="CQ29" s="405"/>
      <c r="CR29" s="405"/>
      <c r="CS29" s="405"/>
      <c r="CT29" s="405"/>
      <c r="CU29" s="150"/>
      <c r="CV29" s="201"/>
      <c r="CW29" s="201"/>
      <c r="CX29" s="201"/>
      <c r="CY29" s="201"/>
      <c r="CZ29" s="203"/>
      <c r="DA29" s="352" t="str">
        <f>IF(EZ29=0,"―",EZ29)</f>
        <v>…</v>
      </c>
      <c r="DB29" s="405"/>
      <c r="DC29" s="405"/>
      <c r="DD29" s="405"/>
      <c r="DE29" s="405"/>
      <c r="DF29" s="405"/>
      <c r="DG29" s="405"/>
      <c r="DH29" s="405"/>
      <c r="DI29" s="405"/>
      <c r="DJ29" s="405"/>
      <c r="DK29" s="405"/>
      <c r="DL29" s="405"/>
      <c r="DM29" s="405"/>
      <c r="DN29" s="405"/>
      <c r="DO29" s="405"/>
      <c r="DP29" s="405"/>
      <c r="DQ29" s="405"/>
      <c r="DR29" s="405"/>
      <c r="DS29" s="405"/>
      <c r="DT29" s="150"/>
      <c r="DU29" s="205"/>
      <c r="DV29" s="205"/>
      <c r="DW29" s="205"/>
      <c r="DX29" s="205"/>
      <c r="DY29" s="206"/>
      <c r="DZ29" s="7"/>
      <c r="EA29" s="7"/>
      <c r="EB29" s="7"/>
      <c r="EC29" s="7"/>
      <c r="ED29" s="7"/>
      <c r="EE29" s="7"/>
      <c r="EF29" s="7"/>
      <c r="EG29" s="7"/>
      <c r="EH29" s="7"/>
      <c r="EI29" s="7"/>
      <c r="EM29" s="303"/>
      <c r="EN29" s="304"/>
      <c r="EO29" s="337" t="s">
        <v>95</v>
      </c>
      <c r="EP29" s="319"/>
      <c r="EQ29" s="319"/>
      <c r="ER29" s="320"/>
      <c r="ES29" s="62">
        <v>20418</v>
      </c>
      <c r="ET29" s="62">
        <v>29924</v>
      </c>
      <c r="EU29" s="62">
        <v>44441</v>
      </c>
      <c r="EV29" s="62">
        <v>44807</v>
      </c>
      <c r="EW29" s="62">
        <v>43730</v>
      </c>
      <c r="EX29" s="62">
        <v>8566</v>
      </c>
      <c r="EY29" s="181" t="s">
        <v>108</v>
      </c>
      <c r="EZ29" s="181" t="s">
        <v>108</v>
      </c>
      <c r="FA29" s="304"/>
      <c r="FB29" s="332"/>
      <c r="FC29" s="332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</row>
    <row r="30" spans="2:188" s="158" customFormat="1" ht="23.25" customHeight="1">
      <c r="B30" s="7"/>
      <c r="C30" s="7"/>
      <c r="D30" s="7"/>
      <c r="E30" s="355">
        <f t="shared" si="0"/>
        <v>2.9319405301664601</v>
      </c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207"/>
      <c r="Z30" s="207"/>
      <c r="AA30" s="207"/>
      <c r="AB30" s="207"/>
      <c r="AC30" s="92"/>
      <c r="AD30" s="355">
        <f t="shared" si="1"/>
        <v>9.1379447251511845</v>
      </c>
      <c r="AE30" s="404"/>
      <c r="AF30" s="404"/>
      <c r="AG30" s="404"/>
      <c r="AH30" s="404"/>
      <c r="AI30" s="404"/>
      <c r="AJ30" s="404"/>
      <c r="AK30" s="404"/>
      <c r="AL30" s="404"/>
      <c r="AM30" s="404"/>
      <c r="AN30" s="404"/>
      <c r="AO30" s="404"/>
      <c r="AP30" s="404"/>
      <c r="AQ30" s="404"/>
      <c r="AR30" s="404"/>
      <c r="AS30" s="404"/>
      <c r="AT30" s="404"/>
      <c r="AU30" s="404"/>
      <c r="AV30" s="404"/>
      <c r="AW30" s="404"/>
      <c r="AX30" s="92"/>
      <c r="AY30" s="208"/>
      <c r="AZ30" s="92"/>
      <c r="BA30" s="92"/>
      <c r="BB30" s="209"/>
      <c r="BC30" s="355">
        <f t="shared" si="2"/>
        <v>0.64554879560610823</v>
      </c>
      <c r="BD30" s="404"/>
      <c r="BE30" s="404"/>
      <c r="BF30" s="404"/>
      <c r="BG30" s="404"/>
      <c r="BH30" s="404"/>
      <c r="BI30" s="404"/>
      <c r="BJ30" s="404"/>
      <c r="BK30" s="404"/>
      <c r="BL30" s="404"/>
      <c r="BM30" s="404"/>
      <c r="BN30" s="404"/>
      <c r="BO30" s="404"/>
      <c r="BP30" s="404"/>
      <c r="BQ30" s="404"/>
      <c r="BR30" s="404"/>
      <c r="BS30" s="404"/>
      <c r="BT30" s="404"/>
      <c r="BU30" s="404"/>
      <c r="BV30" s="404"/>
      <c r="BW30" s="92"/>
      <c r="BX30" s="92"/>
      <c r="BY30" s="92"/>
      <c r="BZ30" s="92"/>
      <c r="CA30" s="209"/>
      <c r="CB30" s="355">
        <f>EY30</f>
        <v>0</v>
      </c>
      <c r="CC30" s="404"/>
      <c r="CD30" s="404"/>
      <c r="CE30" s="404"/>
      <c r="CF30" s="404"/>
      <c r="CG30" s="404"/>
      <c r="CH30" s="404"/>
      <c r="CI30" s="404"/>
      <c r="CJ30" s="404"/>
      <c r="CK30" s="404"/>
      <c r="CL30" s="404"/>
      <c r="CM30" s="404"/>
      <c r="CN30" s="404"/>
      <c r="CO30" s="404"/>
      <c r="CP30" s="404"/>
      <c r="CQ30" s="404"/>
      <c r="CR30" s="404"/>
      <c r="CS30" s="404"/>
      <c r="CT30" s="404"/>
      <c r="CU30" s="404"/>
      <c r="CV30" s="92"/>
      <c r="CW30" s="92"/>
      <c r="CX30" s="92"/>
      <c r="CY30" s="92"/>
      <c r="CZ30" s="209"/>
      <c r="DA30" s="355">
        <f>EZ30</f>
        <v>0</v>
      </c>
      <c r="DB30" s="403"/>
      <c r="DC30" s="403"/>
      <c r="DD30" s="403"/>
      <c r="DE30" s="403"/>
      <c r="DF30" s="403"/>
      <c r="DG30" s="403"/>
      <c r="DH30" s="403"/>
      <c r="DI30" s="403"/>
      <c r="DJ30" s="403"/>
      <c r="DK30" s="403"/>
      <c r="DL30" s="403"/>
      <c r="DM30" s="403"/>
      <c r="DN30" s="403"/>
      <c r="DO30" s="403"/>
      <c r="DP30" s="403"/>
      <c r="DQ30" s="403"/>
      <c r="DR30" s="403"/>
      <c r="DS30" s="403"/>
      <c r="DT30" s="403"/>
      <c r="DU30" s="210"/>
      <c r="DV30" s="210"/>
      <c r="DW30" s="210"/>
      <c r="DX30" s="210"/>
      <c r="DY30" s="211"/>
      <c r="DZ30" s="7"/>
      <c r="EA30" s="7"/>
      <c r="EB30" s="7"/>
      <c r="EC30" s="7"/>
      <c r="ED30" s="7"/>
      <c r="EE30" s="7"/>
      <c r="EF30" s="7"/>
      <c r="EG30" s="7"/>
      <c r="EH30" s="7"/>
      <c r="EI30" s="7"/>
      <c r="EM30" s="303"/>
      <c r="EN30" s="304"/>
      <c r="EO30" s="338" t="s">
        <v>20</v>
      </c>
      <c r="EP30" s="339"/>
      <c r="EQ30" s="339"/>
      <c r="ER30" s="340"/>
      <c r="ES30" s="77">
        <v>8.7276177937738044</v>
      </c>
      <c r="ET30" s="77">
        <v>6.2032537853032386</v>
      </c>
      <c r="EU30" s="77">
        <v>13.788278365548695</v>
      </c>
      <c r="EV30" s="77">
        <v>2.9319405301664601</v>
      </c>
      <c r="EW30" s="77">
        <v>9.1379447251511845</v>
      </c>
      <c r="EX30" s="77">
        <v>0.64554879560610823</v>
      </c>
      <c r="EY30" s="235">
        <v>0</v>
      </c>
      <c r="EZ30" s="235">
        <v>0</v>
      </c>
      <c r="FA30" s="304"/>
      <c r="FB30" s="332"/>
      <c r="FC30" s="332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</row>
    <row r="31" spans="2:188" s="158" customFormat="1" ht="23.25" customHeight="1">
      <c r="B31" s="7"/>
      <c r="C31" s="7"/>
      <c r="D31" s="7"/>
      <c r="E31" s="352">
        <f t="shared" si="0"/>
        <v>613022</v>
      </c>
      <c r="F31" s="367"/>
      <c r="G31" s="367"/>
      <c r="H31" s="367"/>
      <c r="I31" s="367"/>
      <c r="J31" s="367"/>
      <c r="K31" s="367"/>
      <c r="L31" s="367"/>
      <c r="M31" s="367"/>
      <c r="N31" s="367"/>
      <c r="O31" s="367"/>
      <c r="P31" s="367"/>
      <c r="Q31" s="367"/>
      <c r="R31" s="367"/>
      <c r="S31" s="367"/>
      <c r="T31" s="367"/>
      <c r="U31" s="367"/>
      <c r="V31" s="367"/>
      <c r="W31" s="367"/>
      <c r="X31" s="367"/>
      <c r="Y31" s="199"/>
      <c r="Z31" s="199"/>
      <c r="AA31" s="199"/>
      <c r="AB31" s="199"/>
      <c r="AC31" s="200"/>
      <c r="AD31" s="352">
        <f t="shared" si="1"/>
        <v>301184</v>
      </c>
      <c r="AE31" s="367"/>
      <c r="AF31" s="367"/>
      <c r="AG31" s="367"/>
      <c r="AH31" s="367"/>
      <c r="AI31" s="367"/>
      <c r="AJ31" s="367"/>
      <c r="AK31" s="367"/>
      <c r="AL31" s="367"/>
      <c r="AM31" s="367"/>
      <c r="AN31" s="367"/>
      <c r="AO31" s="367"/>
      <c r="AP31" s="367"/>
      <c r="AQ31" s="367"/>
      <c r="AR31" s="367"/>
      <c r="AS31" s="367"/>
      <c r="AT31" s="367"/>
      <c r="AU31" s="367"/>
      <c r="AV31" s="367"/>
      <c r="AW31" s="367"/>
      <c r="AX31" s="201"/>
      <c r="AY31" s="202"/>
      <c r="AZ31" s="201"/>
      <c r="BA31" s="201"/>
      <c r="BB31" s="203"/>
      <c r="BC31" s="352">
        <f t="shared" si="2"/>
        <v>320932</v>
      </c>
      <c r="BD31" s="367"/>
      <c r="BE31" s="367"/>
      <c r="BF31" s="367"/>
      <c r="BG31" s="367"/>
      <c r="BH31" s="367"/>
      <c r="BI31" s="367"/>
      <c r="BJ31" s="367"/>
      <c r="BK31" s="367"/>
      <c r="BL31" s="367"/>
      <c r="BM31" s="367"/>
      <c r="BN31" s="367"/>
      <c r="BO31" s="367"/>
      <c r="BP31" s="367"/>
      <c r="BQ31" s="367"/>
      <c r="BR31" s="367"/>
      <c r="BS31" s="367"/>
      <c r="BT31" s="367"/>
      <c r="BU31" s="367"/>
      <c r="BV31" s="367"/>
      <c r="BW31" s="200"/>
      <c r="BX31" s="200"/>
      <c r="BY31" s="200"/>
      <c r="BZ31" s="200"/>
      <c r="CA31" s="204"/>
      <c r="CB31" s="352">
        <f t="shared" si="3"/>
        <v>174871</v>
      </c>
      <c r="CC31" s="367"/>
      <c r="CD31" s="367"/>
      <c r="CE31" s="367"/>
      <c r="CF31" s="367"/>
      <c r="CG31" s="367"/>
      <c r="CH31" s="367"/>
      <c r="CI31" s="367"/>
      <c r="CJ31" s="367"/>
      <c r="CK31" s="367"/>
      <c r="CL31" s="367"/>
      <c r="CM31" s="367"/>
      <c r="CN31" s="367"/>
      <c r="CO31" s="367"/>
      <c r="CP31" s="367"/>
      <c r="CQ31" s="367"/>
      <c r="CR31" s="367"/>
      <c r="CS31" s="367"/>
      <c r="CT31" s="367"/>
      <c r="CU31" s="367"/>
      <c r="CV31" s="201"/>
      <c r="CW31" s="201"/>
      <c r="CX31" s="201"/>
      <c r="CY31" s="201"/>
      <c r="CZ31" s="203"/>
      <c r="DA31" s="352">
        <f t="shared" si="4"/>
        <v>285067</v>
      </c>
      <c r="DB31" s="367"/>
      <c r="DC31" s="367"/>
      <c r="DD31" s="367"/>
      <c r="DE31" s="367"/>
      <c r="DF31" s="367"/>
      <c r="DG31" s="367"/>
      <c r="DH31" s="367"/>
      <c r="DI31" s="367"/>
      <c r="DJ31" s="367"/>
      <c r="DK31" s="367"/>
      <c r="DL31" s="367"/>
      <c r="DM31" s="367"/>
      <c r="DN31" s="367"/>
      <c r="DO31" s="367"/>
      <c r="DP31" s="367"/>
      <c r="DQ31" s="367"/>
      <c r="DR31" s="367"/>
      <c r="DS31" s="367"/>
      <c r="DT31" s="367"/>
      <c r="DU31" s="212"/>
      <c r="DV31" s="212"/>
      <c r="DW31" s="212"/>
      <c r="DX31" s="212"/>
      <c r="DY31" s="128"/>
      <c r="DZ31" s="7"/>
      <c r="EA31" s="7"/>
      <c r="EB31" s="7"/>
      <c r="EC31" s="7"/>
      <c r="ED31" s="7"/>
      <c r="EE31" s="7"/>
      <c r="EF31" s="7"/>
      <c r="EG31" s="7"/>
      <c r="EH31" s="7"/>
      <c r="EI31" s="7"/>
      <c r="EM31" s="303"/>
      <c r="EN31" s="304"/>
      <c r="EO31" s="318" t="s">
        <v>96</v>
      </c>
      <c r="EP31" s="319"/>
      <c r="EQ31" s="319"/>
      <c r="ER31" s="320"/>
      <c r="ES31" s="62">
        <v>92983</v>
      </c>
      <c r="ET31" s="62">
        <v>133705</v>
      </c>
      <c r="EU31" s="62">
        <v>217826</v>
      </c>
      <c r="EV31" s="62">
        <v>613022</v>
      </c>
      <c r="EW31" s="62">
        <v>301184</v>
      </c>
      <c r="EX31" s="62">
        <v>320932</v>
      </c>
      <c r="EY31" s="62">
        <v>174871</v>
      </c>
      <c r="EZ31" s="62">
        <v>285067</v>
      </c>
      <c r="FA31" s="304"/>
      <c r="FB31" s="332"/>
      <c r="FC31" s="332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</row>
    <row r="32" spans="2:188" s="158" customFormat="1" ht="23.25" customHeight="1">
      <c r="B32" s="7"/>
      <c r="C32" s="7"/>
      <c r="D32" s="7"/>
      <c r="E32" s="355">
        <f t="shared" si="0"/>
        <v>40.113019119416684</v>
      </c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207"/>
      <c r="Z32" s="207"/>
      <c r="AA32" s="207"/>
      <c r="AB32" s="207"/>
      <c r="AC32" s="92"/>
      <c r="AD32" s="355">
        <f t="shared" si="1"/>
        <v>62.936262156412859</v>
      </c>
      <c r="AE32" s="404"/>
      <c r="AF32" s="404"/>
      <c r="AG32" s="404"/>
      <c r="AH32" s="404"/>
      <c r="AI32" s="404"/>
      <c r="AJ32" s="404"/>
      <c r="AK32" s="404"/>
      <c r="AL32" s="404"/>
      <c r="AM32" s="404"/>
      <c r="AN32" s="404"/>
      <c r="AO32" s="404"/>
      <c r="AP32" s="404"/>
      <c r="AQ32" s="404"/>
      <c r="AR32" s="404"/>
      <c r="AS32" s="404"/>
      <c r="AT32" s="404"/>
      <c r="AU32" s="404"/>
      <c r="AV32" s="404"/>
      <c r="AW32" s="404"/>
      <c r="AX32" s="92"/>
      <c r="AY32" s="208"/>
      <c r="AZ32" s="92"/>
      <c r="BA32" s="92"/>
      <c r="BB32" s="209"/>
      <c r="BC32" s="355">
        <f t="shared" si="2"/>
        <v>24.185998840936204</v>
      </c>
      <c r="BD32" s="404"/>
      <c r="BE32" s="404"/>
      <c r="BF32" s="404"/>
      <c r="BG32" s="404"/>
      <c r="BH32" s="404"/>
      <c r="BI32" s="404"/>
      <c r="BJ32" s="404"/>
      <c r="BK32" s="404"/>
      <c r="BL32" s="404"/>
      <c r="BM32" s="404"/>
      <c r="BN32" s="404"/>
      <c r="BO32" s="404"/>
      <c r="BP32" s="404"/>
      <c r="BQ32" s="404"/>
      <c r="BR32" s="404"/>
      <c r="BS32" s="404"/>
      <c r="BT32" s="404"/>
      <c r="BU32" s="404"/>
      <c r="BV32" s="404"/>
      <c r="BW32" s="92"/>
      <c r="BX32" s="92"/>
      <c r="BY32" s="92"/>
      <c r="BZ32" s="92"/>
      <c r="CA32" s="209"/>
      <c r="CB32" s="355">
        <f t="shared" si="3"/>
        <v>38.785925626910227</v>
      </c>
      <c r="CC32" s="404"/>
      <c r="CD32" s="404"/>
      <c r="CE32" s="404"/>
      <c r="CF32" s="404"/>
      <c r="CG32" s="404"/>
      <c r="CH32" s="404"/>
      <c r="CI32" s="404"/>
      <c r="CJ32" s="404"/>
      <c r="CK32" s="404"/>
      <c r="CL32" s="404"/>
      <c r="CM32" s="404"/>
      <c r="CN32" s="404"/>
      <c r="CO32" s="404"/>
      <c r="CP32" s="404"/>
      <c r="CQ32" s="404"/>
      <c r="CR32" s="404"/>
      <c r="CS32" s="404"/>
      <c r="CT32" s="404"/>
      <c r="CU32" s="404"/>
      <c r="CV32" s="92"/>
      <c r="CW32" s="92"/>
      <c r="CX32" s="92"/>
      <c r="CY32" s="92"/>
      <c r="CZ32" s="209"/>
      <c r="DA32" s="355">
        <f t="shared" si="4"/>
        <v>27.405861360857092</v>
      </c>
      <c r="DB32" s="404"/>
      <c r="DC32" s="404"/>
      <c r="DD32" s="404"/>
      <c r="DE32" s="404"/>
      <c r="DF32" s="404"/>
      <c r="DG32" s="404"/>
      <c r="DH32" s="404"/>
      <c r="DI32" s="404"/>
      <c r="DJ32" s="404"/>
      <c r="DK32" s="404"/>
      <c r="DL32" s="404"/>
      <c r="DM32" s="404"/>
      <c r="DN32" s="404"/>
      <c r="DO32" s="404"/>
      <c r="DP32" s="404"/>
      <c r="DQ32" s="404"/>
      <c r="DR32" s="404"/>
      <c r="DS32" s="404"/>
      <c r="DT32" s="404"/>
      <c r="DU32" s="212"/>
      <c r="DV32" s="212"/>
      <c r="DW32" s="212"/>
      <c r="DX32" s="212"/>
      <c r="DY32" s="128"/>
      <c r="DZ32" s="7"/>
      <c r="EA32" s="7"/>
      <c r="EB32" s="7"/>
      <c r="EC32" s="7"/>
      <c r="ED32" s="7"/>
      <c r="EE32" s="7"/>
      <c r="EF32" s="7"/>
      <c r="EG32" s="7"/>
      <c r="EH32" s="7"/>
      <c r="EI32" s="7"/>
      <c r="EM32" s="303"/>
      <c r="EN32" s="304"/>
      <c r="EO32" s="321" t="s">
        <v>21</v>
      </c>
      <c r="EP32" s="322"/>
      <c r="EQ32" s="322"/>
      <c r="ER32" s="341"/>
      <c r="ES32" s="65">
        <v>39.745326933023293</v>
      </c>
      <c r="ET32" s="65">
        <v>27.717084860445446</v>
      </c>
      <c r="EU32" s="65">
        <v>67.582761937265374</v>
      </c>
      <c r="EV32" s="65">
        <v>40.113019119416684</v>
      </c>
      <c r="EW32" s="65">
        <v>62.936262156412859</v>
      </c>
      <c r="EX32" s="65">
        <v>24.185998840936204</v>
      </c>
      <c r="EY32" s="65">
        <v>38.785925626910227</v>
      </c>
      <c r="EZ32" s="65">
        <v>27.405861360857092</v>
      </c>
      <c r="FA32" s="304"/>
      <c r="FB32" s="332"/>
      <c r="FC32" s="332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</row>
    <row r="33" spans="2:188" s="158" customFormat="1" ht="23.25" customHeight="1">
      <c r="B33" s="7"/>
      <c r="C33" s="7"/>
      <c r="D33" s="7"/>
      <c r="E33" s="352">
        <f t="shared" si="0"/>
        <v>304859</v>
      </c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7"/>
      <c r="S33" s="367"/>
      <c r="T33" s="367"/>
      <c r="U33" s="367"/>
      <c r="V33" s="367"/>
      <c r="W33" s="367"/>
      <c r="X33" s="367"/>
      <c r="Y33" s="213"/>
      <c r="Z33" s="213"/>
      <c r="AA33" s="213"/>
      <c r="AB33" s="213"/>
      <c r="AC33" s="214"/>
      <c r="AD33" s="352">
        <f t="shared" si="1"/>
        <v>239564</v>
      </c>
      <c r="AE33" s="367"/>
      <c r="AF33" s="367"/>
      <c r="AG33" s="367"/>
      <c r="AH33" s="367"/>
      <c r="AI33" s="367"/>
      <c r="AJ33" s="367"/>
      <c r="AK33" s="367"/>
      <c r="AL33" s="367"/>
      <c r="AM33" s="367"/>
      <c r="AN33" s="367"/>
      <c r="AO33" s="367"/>
      <c r="AP33" s="367"/>
      <c r="AQ33" s="367"/>
      <c r="AR33" s="367"/>
      <c r="AS33" s="367"/>
      <c r="AT33" s="367"/>
      <c r="AU33" s="367"/>
      <c r="AV33" s="367"/>
      <c r="AW33" s="367"/>
      <c r="AX33" s="215"/>
      <c r="AY33" s="216"/>
      <c r="AZ33" s="215"/>
      <c r="BA33" s="215"/>
      <c r="BB33" s="217"/>
      <c r="BC33" s="352">
        <f t="shared" si="2"/>
        <v>204112</v>
      </c>
      <c r="BD33" s="367"/>
      <c r="BE33" s="367"/>
      <c r="BF33" s="367"/>
      <c r="BG33" s="367"/>
      <c r="BH33" s="367"/>
      <c r="BI33" s="367"/>
      <c r="BJ33" s="367"/>
      <c r="BK33" s="367"/>
      <c r="BL33" s="367"/>
      <c r="BM33" s="367"/>
      <c r="BN33" s="367"/>
      <c r="BO33" s="367"/>
      <c r="BP33" s="367"/>
      <c r="BQ33" s="367"/>
      <c r="BR33" s="367"/>
      <c r="BS33" s="367"/>
      <c r="BT33" s="367"/>
      <c r="BU33" s="367"/>
      <c r="BV33" s="367"/>
      <c r="BW33" s="214"/>
      <c r="BX33" s="214"/>
      <c r="BY33" s="214"/>
      <c r="BZ33" s="214"/>
      <c r="CA33" s="218"/>
      <c r="CB33" s="352">
        <f t="shared" si="3"/>
        <v>142702</v>
      </c>
      <c r="CC33" s="367"/>
      <c r="CD33" s="367"/>
      <c r="CE33" s="367"/>
      <c r="CF33" s="367"/>
      <c r="CG33" s="367"/>
      <c r="CH33" s="367"/>
      <c r="CI33" s="367"/>
      <c r="CJ33" s="367"/>
      <c r="CK33" s="367"/>
      <c r="CL33" s="367"/>
      <c r="CM33" s="367"/>
      <c r="CN33" s="367"/>
      <c r="CO33" s="367"/>
      <c r="CP33" s="367"/>
      <c r="CQ33" s="367"/>
      <c r="CR33" s="367"/>
      <c r="CS33" s="367"/>
      <c r="CT33" s="367"/>
      <c r="CU33" s="367"/>
      <c r="CV33" s="215"/>
      <c r="CW33" s="215"/>
      <c r="CX33" s="215"/>
      <c r="CY33" s="215"/>
      <c r="CZ33" s="217"/>
      <c r="DA33" s="352">
        <f t="shared" si="4"/>
        <v>230103</v>
      </c>
      <c r="DB33" s="367"/>
      <c r="DC33" s="367"/>
      <c r="DD33" s="367"/>
      <c r="DE33" s="367"/>
      <c r="DF33" s="367"/>
      <c r="DG33" s="367"/>
      <c r="DH33" s="367"/>
      <c r="DI33" s="367"/>
      <c r="DJ33" s="367"/>
      <c r="DK33" s="367"/>
      <c r="DL33" s="367"/>
      <c r="DM33" s="367"/>
      <c r="DN33" s="367"/>
      <c r="DO33" s="367"/>
      <c r="DP33" s="367"/>
      <c r="DQ33" s="367"/>
      <c r="DR33" s="367"/>
      <c r="DS33" s="367"/>
      <c r="DT33" s="367"/>
      <c r="DU33" s="219"/>
      <c r="DV33" s="219"/>
      <c r="DW33" s="219"/>
      <c r="DX33" s="219"/>
      <c r="DY33" s="133"/>
      <c r="DZ33" s="7"/>
      <c r="EA33" s="7"/>
      <c r="EB33" s="7"/>
      <c r="EC33" s="7"/>
      <c r="ED33" s="7"/>
      <c r="EE33" s="7"/>
      <c r="EF33" s="7"/>
      <c r="EG33" s="7"/>
      <c r="EH33" s="7"/>
      <c r="EI33" s="7"/>
      <c r="EM33" s="303"/>
      <c r="EN33" s="304"/>
      <c r="EO33" s="325"/>
      <c r="EP33" s="326" t="s">
        <v>22</v>
      </c>
      <c r="EQ33" s="327"/>
      <c r="ER33" s="328"/>
      <c r="ES33" s="62">
        <v>22777</v>
      </c>
      <c r="ET33" s="62">
        <v>26097</v>
      </c>
      <c r="EU33" s="62">
        <v>83013</v>
      </c>
      <c r="EV33" s="62">
        <v>304859</v>
      </c>
      <c r="EW33" s="62">
        <v>239564</v>
      </c>
      <c r="EX33" s="62">
        <v>204112</v>
      </c>
      <c r="EY33" s="62">
        <v>142702</v>
      </c>
      <c r="EZ33" s="62">
        <v>230103</v>
      </c>
      <c r="FA33" s="304"/>
      <c r="FB33" s="332"/>
      <c r="FC33" s="332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</row>
    <row r="34" spans="2:188" s="158" customFormat="1" ht="23.25" customHeight="1">
      <c r="B34" s="7"/>
      <c r="C34" s="7"/>
      <c r="D34" s="7"/>
      <c r="E34" s="352">
        <f t="shared" si="0"/>
        <v>45336</v>
      </c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7"/>
      <c r="Y34" s="199"/>
      <c r="Z34" s="199"/>
      <c r="AA34" s="199"/>
      <c r="AB34" s="199"/>
      <c r="AC34" s="200"/>
      <c r="AD34" s="352">
        <f t="shared" si="1"/>
        <v>14347</v>
      </c>
      <c r="AE34" s="367"/>
      <c r="AF34" s="367"/>
      <c r="AG34" s="367"/>
      <c r="AH34" s="367"/>
      <c r="AI34" s="367"/>
      <c r="AJ34" s="367"/>
      <c r="AK34" s="367"/>
      <c r="AL34" s="367"/>
      <c r="AM34" s="367"/>
      <c r="AN34" s="367"/>
      <c r="AO34" s="367"/>
      <c r="AP34" s="367"/>
      <c r="AQ34" s="367"/>
      <c r="AR34" s="367"/>
      <c r="AS34" s="367"/>
      <c r="AT34" s="367"/>
      <c r="AU34" s="367"/>
      <c r="AV34" s="367"/>
      <c r="AW34" s="367"/>
      <c r="AX34" s="201"/>
      <c r="AY34" s="202"/>
      <c r="AZ34" s="201"/>
      <c r="BA34" s="201"/>
      <c r="BB34" s="203"/>
      <c r="BC34" s="352">
        <f t="shared" si="2"/>
        <v>29804</v>
      </c>
      <c r="BD34" s="367"/>
      <c r="BE34" s="367"/>
      <c r="BF34" s="367"/>
      <c r="BG34" s="367"/>
      <c r="BH34" s="367"/>
      <c r="BI34" s="367"/>
      <c r="BJ34" s="367"/>
      <c r="BK34" s="367"/>
      <c r="BL34" s="367"/>
      <c r="BM34" s="367"/>
      <c r="BN34" s="367"/>
      <c r="BO34" s="367"/>
      <c r="BP34" s="367"/>
      <c r="BQ34" s="367"/>
      <c r="BR34" s="367"/>
      <c r="BS34" s="367"/>
      <c r="BT34" s="367"/>
      <c r="BU34" s="367"/>
      <c r="BV34" s="367"/>
      <c r="BW34" s="200"/>
      <c r="BX34" s="200"/>
      <c r="BY34" s="200"/>
      <c r="BZ34" s="200"/>
      <c r="CA34" s="204"/>
      <c r="CB34" s="352">
        <f t="shared" si="3"/>
        <v>14669</v>
      </c>
      <c r="CC34" s="367"/>
      <c r="CD34" s="367"/>
      <c r="CE34" s="367"/>
      <c r="CF34" s="367"/>
      <c r="CG34" s="367"/>
      <c r="CH34" s="367"/>
      <c r="CI34" s="367"/>
      <c r="CJ34" s="367"/>
      <c r="CK34" s="367"/>
      <c r="CL34" s="367"/>
      <c r="CM34" s="367"/>
      <c r="CN34" s="367"/>
      <c r="CO34" s="367"/>
      <c r="CP34" s="367"/>
      <c r="CQ34" s="367"/>
      <c r="CR34" s="367"/>
      <c r="CS34" s="367"/>
      <c r="CT34" s="367"/>
      <c r="CU34" s="367"/>
      <c r="CV34" s="201"/>
      <c r="CW34" s="201"/>
      <c r="CX34" s="201"/>
      <c r="CY34" s="201"/>
      <c r="CZ34" s="203"/>
      <c r="DA34" s="352">
        <f t="shared" si="4"/>
        <v>23019</v>
      </c>
      <c r="DB34" s="367"/>
      <c r="DC34" s="367"/>
      <c r="DD34" s="367"/>
      <c r="DE34" s="367"/>
      <c r="DF34" s="367"/>
      <c r="DG34" s="367"/>
      <c r="DH34" s="367"/>
      <c r="DI34" s="367"/>
      <c r="DJ34" s="367"/>
      <c r="DK34" s="367"/>
      <c r="DL34" s="367"/>
      <c r="DM34" s="367"/>
      <c r="DN34" s="367"/>
      <c r="DO34" s="367"/>
      <c r="DP34" s="367"/>
      <c r="DQ34" s="367"/>
      <c r="DR34" s="367"/>
      <c r="DS34" s="367"/>
      <c r="DT34" s="367"/>
      <c r="DU34" s="220"/>
      <c r="DV34" s="212"/>
      <c r="DW34" s="212"/>
      <c r="DX34" s="212"/>
      <c r="DY34" s="128"/>
      <c r="DZ34" s="7"/>
      <c r="EA34" s="7"/>
      <c r="EB34" s="7"/>
      <c r="EC34" s="7"/>
      <c r="ED34" s="7"/>
      <c r="EE34" s="7"/>
      <c r="EF34" s="7"/>
      <c r="EG34" s="7"/>
      <c r="EH34" s="7"/>
      <c r="EI34" s="7"/>
      <c r="EM34" s="303"/>
      <c r="EN34" s="304"/>
      <c r="EO34" s="325"/>
      <c r="EP34" s="325"/>
      <c r="EQ34" s="326" t="s">
        <v>23</v>
      </c>
      <c r="ER34" s="328"/>
      <c r="ES34" s="62">
        <v>12536</v>
      </c>
      <c r="ET34" s="62">
        <v>12966</v>
      </c>
      <c r="EU34" s="62">
        <v>14831</v>
      </c>
      <c r="EV34" s="62">
        <v>45336</v>
      </c>
      <c r="EW34" s="62">
        <v>14347</v>
      </c>
      <c r="EX34" s="62">
        <v>29804</v>
      </c>
      <c r="EY34" s="62">
        <v>14669</v>
      </c>
      <c r="EZ34" s="62">
        <v>23019</v>
      </c>
      <c r="FA34" s="304"/>
      <c r="FB34" s="332"/>
      <c r="FC34" s="332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</row>
    <row r="35" spans="2:188" s="158" customFormat="1" ht="23.25" customHeight="1">
      <c r="B35" s="7"/>
      <c r="C35" s="7"/>
      <c r="D35" s="7"/>
      <c r="E35" s="364">
        <f t="shared" si="0"/>
        <v>23040</v>
      </c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221"/>
      <c r="Z35" s="221"/>
      <c r="AA35" s="221"/>
      <c r="AB35" s="221"/>
      <c r="AC35" s="222"/>
      <c r="AD35" s="364">
        <f t="shared" si="1"/>
        <v>5513</v>
      </c>
      <c r="AE35" s="401"/>
      <c r="AF35" s="401"/>
      <c r="AG35" s="401"/>
      <c r="AH35" s="401"/>
      <c r="AI35" s="401"/>
      <c r="AJ35" s="401"/>
      <c r="AK35" s="401"/>
      <c r="AL35" s="401"/>
      <c r="AM35" s="401"/>
      <c r="AN35" s="401"/>
      <c r="AO35" s="401"/>
      <c r="AP35" s="401"/>
      <c r="AQ35" s="401"/>
      <c r="AR35" s="401"/>
      <c r="AS35" s="401"/>
      <c r="AT35" s="401"/>
      <c r="AU35" s="401"/>
      <c r="AV35" s="401"/>
      <c r="AW35" s="401"/>
      <c r="AX35" s="223"/>
      <c r="AY35" s="224"/>
      <c r="AZ35" s="223"/>
      <c r="BA35" s="223"/>
      <c r="BB35" s="225"/>
      <c r="BC35" s="364">
        <f t="shared" si="2"/>
        <v>14480</v>
      </c>
      <c r="BD35" s="401"/>
      <c r="BE35" s="401"/>
      <c r="BF35" s="401"/>
      <c r="BG35" s="401"/>
      <c r="BH35" s="401"/>
      <c r="BI35" s="401"/>
      <c r="BJ35" s="401"/>
      <c r="BK35" s="401"/>
      <c r="BL35" s="401"/>
      <c r="BM35" s="401"/>
      <c r="BN35" s="401"/>
      <c r="BO35" s="401"/>
      <c r="BP35" s="401"/>
      <c r="BQ35" s="401"/>
      <c r="BR35" s="401"/>
      <c r="BS35" s="401"/>
      <c r="BT35" s="401"/>
      <c r="BU35" s="401"/>
      <c r="BV35" s="401"/>
      <c r="BW35" s="222"/>
      <c r="BX35" s="222"/>
      <c r="BY35" s="222"/>
      <c r="BZ35" s="222"/>
      <c r="CA35" s="226"/>
      <c r="CB35" s="364">
        <f t="shared" si="3"/>
        <v>6365</v>
      </c>
      <c r="CC35" s="401"/>
      <c r="CD35" s="401"/>
      <c r="CE35" s="401"/>
      <c r="CF35" s="401"/>
      <c r="CG35" s="401"/>
      <c r="CH35" s="401"/>
      <c r="CI35" s="401"/>
      <c r="CJ35" s="401"/>
      <c r="CK35" s="401"/>
      <c r="CL35" s="401"/>
      <c r="CM35" s="401"/>
      <c r="CN35" s="401"/>
      <c r="CO35" s="401"/>
      <c r="CP35" s="401"/>
      <c r="CQ35" s="401"/>
      <c r="CR35" s="401"/>
      <c r="CS35" s="401"/>
      <c r="CT35" s="401"/>
      <c r="CU35" s="401"/>
      <c r="CV35" s="223"/>
      <c r="CW35" s="223"/>
      <c r="CX35" s="223"/>
      <c r="CY35" s="223"/>
      <c r="CZ35" s="225"/>
      <c r="DA35" s="364">
        <f t="shared" si="4"/>
        <v>10290</v>
      </c>
      <c r="DB35" s="401"/>
      <c r="DC35" s="401"/>
      <c r="DD35" s="401"/>
      <c r="DE35" s="401"/>
      <c r="DF35" s="401"/>
      <c r="DG35" s="401"/>
      <c r="DH35" s="401"/>
      <c r="DI35" s="401"/>
      <c r="DJ35" s="401"/>
      <c r="DK35" s="401"/>
      <c r="DL35" s="401"/>
      <c r="DM35" s="401"/>
      <c r="DN35" s="401"/>
      <c r="DO35" s="401"/>
      <c r="DP35" s="401"/>
      <c r="DQ35" s="401"/>
      <c r="DR35" s="401"/>
      <c r="DS35" s="401"/>
      <c r="DT35" s="401"/>
      <c r="DU35" s="212"/>
      <c r="DV35" s="212"/>
      <c r="DW35" s="212"/>
      <c r="DX35" s="212"/>
      <c r="DY35" s="128"/>
      <c r="DZ35" s="7"/>
      <c r="EA35" s="7"/>
      <c r="EB35" s="7"/>
      <c r="EC35" s="7"/>
      <c r="ED35" s="7"/>
      <c r="EE35" s="7"/>
      <c r="EF35" s="7"/>
      <c r="EG35" s="7"/>
      <c r="EH35" s="7"/>
      <c r="EI35" s="7"/>
      <c r="EM35" s="303"/>
      <c r="EN35" s="304"/>
      <c r="EO35" s="325"/>
      <c r="EP35" s="325"/>
      <c r="EQ35" s="329" t="s">
        <v>24</v>
      </c>
      <c r="ER35" s="331"/>
      <c r="ES35" s="44">
        <v>7110</v>
      </c>
      <c r="ET35" s="44">
        <v>6047</v>
      </c>
      <c r="EU35" s="44">
        <v>8638</v>
      </c>
      <c r="EV35" s="44">
        <v>23040</v>
      </c>
      <c r="EW35" s="44">
        <v>5513</v>
      </c>
      <c r="EX35" s="44">
        <v>14480</v>
      </c>
      <c r="EY35" s="44">
        <v>6365</v>
      </c>
      <c r="EZ35" s="44">
        <v>10290</v>
      </c>
      <c r="FA35" s="304"/>
      <c r="FB35" s="332"/>
      <c r="FC35" s="332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</row>
    <row r="36" spans="2:188" s="158" customFormat="1" ht="23.25" customHeight="1">
      <c r="B36" s="7"/>
      <c r="C36" s="7"/>
      <c r="D36" s="7"/>
      <c r="E36" s="364">
        <f t="shared" si="0"/>
        <v>22296</v>
      </c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221"/>
      <c r="Z36" s="221"/>
      <c r="AA36" s="221"/>
      <c r="AB36" s="221"/>
      <c r="AC36" s="222"/>
      <c r="AD36" s="364">
        <f t="shared" si="1"/>
        <v>8834</v>
      </c>
      <c r="AE36" s="401"/>
      <c r="AF36" s="401"/>
      <c r="AG36" s="401"/>
      <c r="AH36" s="401"/>
      <c r="AI36" s="401"/>
      <c r="AJ36" s="401"/>
      <c r="AK36" s="401"/>
      <c r="AL36" s="401"/>
      <c r="AM36" s="401"/>
      <c r="AN36" s="401"/>
      <c r="AO36" s="401"/>
      <c r="AP36" s="401"/>
      <c r="AQ36" s="401"/>
      <c r="AR36" s="401"/>
      <c r="AS36" s="401"/>
      <c r="AT36" s="401"/>
      <c r="AU36" s="401"/>
      <c r="AV36" s="401"/>
      <c r="AW36" s="401"/>
      <c r="AX36" s="223"/>
      <c r="AY36" s="224"/>
      <c r="AZ36" s="223"/>
      <c r="BA36" s="223"/>
      <c r="BB36" s="225"/>
      <c r="BC36" s="364">
        <f t="shared" si="2"/>
        <v>15324</v>
      </c>
      <c r="BD36" s="401"/>
      <c r="BE36" s="401"/>
      <c r="BF36" s="401"/>
      <c r="BG36" s="401"/>
      <c r="BH36" s="401"/>
      <c r="BI36" s="401"/>
      <c r="BJ36" s="401"/>
      <c r="BK36" s="401"/>
      <c r="BL36" s="401"/>
      <c r="BM36" s="401"/>
      <c r="BN36" s="401"/>
      <c r="BO36" s="401"/>
      <c r="BP36" s="401"/>
      <c r="BQ36" s="401"/>
      <c r="BR36" s="401"/>
      <c r="BS36" s="401"/>
      <c r="BT36" s="401"/>
      <c r="BU36" s="401"/>
      <c r="BV36" s="401"/>
      <c r="BW36" s="222"/>
      <c r="BX36" s="222"/>
      <c r="BY36" s="222"/>
      <c r="BZ36" s="222"/>
      <c r="CA36" s="226"/>
      <c r="CB36" s="364">
        <f t="shared" si="3"/>
        <v>8304</v>
      </c>
      <c r="CC36" s="401"/>
      <c r="CD36" s="401"/>
      <c r="CE36" s="401"/>
      <c r="CF36" s="401"/>
      <c r="CG36" s="401"/>
      <c r="CH36" s="401"/>
      <c r="CI36" s="401"/>
      <c r="CJ36" s="401"/>
      <c r="CK36" s="401"/>
      <c r="CL36" s="401"/>
      <c r="CM36" s="401"/>
      <c r="CN36" s="401"/>
      <c r="CO36" s="401"/>
      <c r="CP36" s="401"/>
      <c r="CQ36" s="401"/>
      <c r="CR36" s="401"/>
      <c r="CS36" s="401"/>
      <c r="CT36" s="401"/>
      <c r="CU36" s="401"/>
      <c r="CV36" s="223"/>
      <c r="CW36" s="223"/>
      <c r="CX36" s="223"/>
      <c r="CY36" s="223"/>
      <c r="CZ36" s="225"/>
      <c r="DA36" s="364">
        <f t="shared" si="4"/>
        <v>12729</v>
      </c>
      <c r="DB36" s="401"/>
      <c r="DC36" s="401"/>
      <c r="DD36" s="401"/>
      <c r="DE36" s="401"/>
      <c r="DF36" s="401"/>
      <c r="DG36" s="401"/>
      <c r="DH36" s="401"/>
      <c r="DI36" s="401"/>
      <c r="DJ36" s="401"/>
      <c r="DK36" s="401"/>
      <c r="DL36" s="401"/>
      <c r="DM36" s="401"/>
      <c r="DN36" s="401"/>
      <c r="DO36" s="401"/>
      <c r="DP36" s="401"/>
      <c r="DQ36" s="401"/>
      <c r="DR36" s="401"/>
      <c r="DS36" s="401"/>
      <c r="DT36" s="401"/>
      <c r="DU36" s="212"/>
      <c r="DV36" s="212"/>
      <c r="DW36" s="212"/>
      <c r="DX36" s="212"/>
      <c r="DY36" s="128"/>
      <c r="DZ36" s="7"/>
      <c r="EA36" s="7"/>
      <c r="EB36" s="7"/>
      <c r="EC36" s="7"/>
      <c r="ED36" s="7"/>
      <c r="EE36" s="7"/>
      <c r="EF36" s="7"/>
      <c r="EG36" s="7"/>
      <c r="EH36" s="7"/>
      <c r="EI36" s="7"/>
      <c r="EM36" s="303"/>
      <c r="EN36" s="304"/>
      <c r="EO36" s="342"/>
      <c r="EP36" s="343"/>
      <c r="EQ36" s="329" t="s">
        <v>25</v>
      </c>
      <c r="ER36" s="331"/>
      <c r="ES36" s="44">
        <v>5426</v>
      </c>
      <c r="ET36" s="44">
        <v>6919</v>
      </c>
      <c r="EU36" s="44">
        <v>6193</v>
      </c>
      <c r="EV36" s="44">
        <v>22296</v>
      </c>
      <c r="EW36" s="44">
        <v>8834</v>
      </c>
      <c r="EX36" s="44">
        <v>15324</v>
      </c>
      <c r="EY36" s="44">
        <v>8304</v>
      </c>
      <c r="EZ36" s="44">
        <v>12729</v>
      </c>
      <c r="FA36" s="304"/>
      <c r="FB36" s="332"/>
      <c r="FC36" s="332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</row>
    <row r="37" spans="2:188" s="158" customFormat="1" ht="23.25" customHeight="1">
      <c r="B37" s="7"/>
      <c r="C37" s="7"/>
      <c r="D37" s="7"/>
      <c r="E37" s="364">
        <f t="shared" si="0"/>
        <v>30958</v>
      </c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221"/>
      <c r="Z37" s="221"/>
      <c r="AA37" s="221"/>
      <c r="AB37" s="221"/>
      <c r="AC37" s="222"/>
      <c r="AD37" s="364">
        <f t="shared" si="1"/>
        <v>17868</v>
      </c>
      <c r="AE37" s="401"/>
      <c r="AF37" s="401"/>
      <c r="AG37" s="401"/>
      <c r="AH37" s="401"/>
      <c r="AI37" s="401"/>
      <c r="AJ37" s="401"/>
      <c r="AK37" s="401"/>
      <c r="AL37" s="401"/>
      <c r="AM37" s="401"/>
      <c r="AN37" s="401"/>
      <c r="AO37" s="401"/>
      <c r="AP37" s="401"/>
      <c r="AQ37" s="401"/>
      <c r="AR37" s="401"/>
      <c r="AS37" s="401"/>
      <c r="AT37" s="401"/>
      <c r="AU37" s="401"/>
      <c r="AV37" s="401"/>
      <c r="AW37" s="401"/>
      <c r="AX37" s="223"/>
      <c r="AY37" s="224"/>
      <c r="AZ37" s="223"/>
      <c r="BA37" s="223"/>
      <c r="BB37" s="225"/>
      <c r="BC37" s="364">
        <f t="shared" si="2"/>
        <v>23592</v>
      </c>
      <c r="BD37" s="401"/>
      <c r="BE37" s="401"/>
      <c r="BF37" s="401"/>
      <c r="BG37" s="401"/>
      <c r="BH37" s="401"/>
      <c r="BI37" s="401"/>
      <c r="BJ37" s="401"/>
      <c r="BK37" s="401"/>
      <c r="BL37" s="401"/>
      <c r="BM37" s="401"/>
      <c r="BN37" s="401"/>
      <c r="BO37" s="401"/>
      <c r="BP37" s="401"/>
      <c r="BQ37" s="401"/>
      <c r="BR37" s="401"/>
      <c r="BS37" s="401"/>
      <c r="BT37" s="401"/>
      <c r="BU37" s="401"/>
      <c r="BV37" s="401"/>
      <c r="BW37" s="222"/>
      <c r="BX37" s="222"/>
      <c r="BY37" s="222"/>
      <c r="BZ37" s="222"/>
      <c r="CA37" s="226"/>
      <c r="CB37" s="364">
        <f t="shared" si="3"/>
        <v>10513</v>
      </c>
      <c r="CC37" s="401"/>
      <c r="CD37" s="401"/>
      <c r="CE37" s="401"/>
      <c r="CF37" s="401"/>
      <c r="CG37" s="401"/>
      <c r="CH37" s="401"/>
      <c r="CI37" s="401"/>
      <c r="CJ37" s="401"/>
      <c r="CK37" s="401"/>
      <c r="CL37" s="401"/>
      <c r="CM37" s="401"/>
      <c r="CN37" s="401"/>
      <c r="CO37" s="401"/>
      <c r="CP37" s="401"/>
      <c r="CQ37" s="401"/>
      <c r="CR37" s="401"/>
      <c r="CS37" s="401"/>
      <c r="CT37" s="401"/>
      <c r="CU37" s="401"/>
      <c r="CV37" s="223"/>
      <c r="CW37" s="223"/>
      <c r="CX37" s="223"/>
      <c r="CY37" s="223"/>
      <c r="CZ37" s="225"/>
      <c r="DA37" s="364">
        <f t="shared" si="4"/>
        <v>19232</v>
      </c>
      <c r="DB37" s="401"/>
      <c r="DC37" s="401"/>
      <c r="DD37" s="401"/>
      <c r="DE37" s="401"/>
      <c r="DF37" s="401"/>
      <c r="DG37" s="401"/>
      <c r="DH37" s="401"/>
      <c r="DI37" s="401"/>
      <c r="DJ37" s="401"/>
      <c r="DK37" s="401"/>
      <c r="DL37" s="401"/>
      <c r="DM37" s="401"/>
      <c r="DN37" s="401"/>
      <c r="DO37" s="401"/>
      <c r="DP37" s="401"/>
      <c r="DQ37" s="401"/>
      <c r="DR37" s="401"/>
      <c r="DS37" s="401"/>
      <c r="DT37" s="401"/>
      <c r="DU37" s="212"/>
      <c r="DV37" s="212"/>
      <c r="DW37" s="212"/>
      <c r="DX37" s="212"/>
      <c r="DY37" s="128"/>
      <c r="DZ37" s="7"/>
      <c r="EA37" s="7"/>
      <c r="EB37" s="7"/>
      <c r="EC37" s="7"/>
      <c r="ED37" s="7"/>
      <c r="EE37" s="7"/>
      <c r="EF37" s="7"/>
      <c r="EG37" s="7"/>
      <c r="EH37" s="7"/>
      <c r="EI37" s="7"/>
      <c r="EM37" s="303"/>
      <c r="EN37" s="304"/>
      <c r="EO37" s="342"/>
      <c r="EP37" s="343"/>
      <c r="EQ37" s="329" t="s">
        <v>26</v>
      </c>
      <c r="ER37" s="331"/>
      <c r="ES37" s="44">
        <v>2514</v>
      </c>
      <c r="ET37" s="44">
        <v>3656</v>
      </c>
      <c r="EU37" s="44">
        <v>9383</v>
      </c>
      <c r="EV37" s="44">
        <v>30958</v>
      </c>
      <c r="EW37" s="44">
        <v>17868</v>
      </c>
      <c r="EX37" s="44">
        <v>23592</v>
      </c>
      <c r="EY37" s="44">
        <v>10513</v>
      </c>
      <c r="EZ37" s="44">
        <v>19232</v>
      </c>
      <c r="FA37" s="304"/>
      <c r="FB37" s="332"/>
      <c r="FC37" s="332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</row>
    <row r="38" spans="2:188" s="158" customFormat="1" ht="23.25" customHeight="1">
      <c r="B38" s="7"/>
      <c r="C38" s="7"/>
      <c r="D38" s="7"/>
      <c r="E38" s="364">
        <f t="shared" si="0"/>
        <v>221534</v>
      </c>
      <c r="F38" s="401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221"/>
      <c r="Z38" s="221"/>
      <c r="AA38" s="221"/>
      <c r="AB38" s="221"/>
      <c r="AC38" s="227"/>
      <c r="AD38" s="364">
        <f t="shared" si="1"/>
        <v>202498</v>
      </c>
      <c r="AE38" s="401"/>
      <c r="AF38" s="401"/>
      <c r="AG38" s="401"/>
      <c r="AH38" s="401"/>
      <c r="AI38" s="401"/>
      <c r="AJ38" s="401"/>
      <c r="AK38" s="401"/>
      <c r="AL38" s="401"/>
      <c r="AM38" s="401"/>
      <c r="AN38" s="401"/>
      <c r="AO38" s="401"/>
      <c r="AP38" s="401"/>
      <c r="AQ38" s="401"/>
      <c r="AR38" s="401"/>
      <c r="AS38" s="401"/>
      <c r="AT38" s="401"/>
      <c r="AU38" s="401"/>
      <c r="AV38" s="401"/>
      <c r="AW38" s="401"/>
      <c r="AX38" s="223"/>
      <c r="AY38" s="224"/>
      <c r="AZ38" s="223"/>
      <c r="BA38" s="223"/>
      <c r="BB38" s="225"/>
      <c r="BC38" s="364">
        <f t="shared" si="2"/>
        <v>143694</v>
      </c>
      <c r="BD38" s="401"/>
      <c r="BE38" s="401"/>
      <c r="BF38" s="401"/>
      <c r="BG38" s="401"/>
      <c r="BH38" s="401"/>
      <c r="BI38" s="401"/>
      <c r="BJ38" s="401"/>
      <c r="BK38" s="401"/>
      <c r="BL38" s="401"/>
      <c r="BM38" s="401"/>
      <c r="BN38" s="401"/>
      <c r="BO38" s="401"/>
      <c r="BP38" s="401"/>
      <c r="BQ38" s="401"/>
      <c r="BR38" s="401"/>
      <c r="BS38" s="401"/>
      <c r="BT38" s="401"/>
      <c r="BU38" s="401"/>
      <c r="BV38" s="401"/>
      <c r="BW38" s="222"/>
      <c r="BX38" s="222"/>
      <c r="BY38" s="222"/>
      <c r="BZ38" s="222"/>
      <c r="CA38" s="226"/>
      <c r="CB38" s="364">
        <f t="shared" si="3"/>
        <v>106767</v>
      </c>
      <c r="CC38" s="401"/>
      <c r="CD38" s="401"/>
      <c r="CE38" s="401"/>
      <c r="CF38" s="401"/>
      <c r="CG38" s="401"/>
      <c r="CH38" s="401"/>
      <c r="CI38" s="401"/>
      <c r="CJ38" s="401"/>
      <c r="CK38" s="401"/>
      <c r="CL38" s="401"/>
      <c r="CM38" s="401"/>
      <c r="CN38" s="401"/>
      <c r="CO38" s="401"/>
      <c r="CP38" s="401"/>
      <c r="CQ38" s="401"/>
      <c r="CR38" s="401"/>
      <c r="CS38" s="401"/>
      <c r="CT38" s="401"/>
      <c r="CU38" s="401"/>
      <c r="CV38" s="223"/>
      <c r="CW38" s="223"/>
      <c r="CX38" s="223"/>
      <c r="CY38" s="223"/>
      <c r="CZ38" s="225"/>
      <c r="DA38" s="364">
        <f t="shared" si="4"/>
        <v>171462</v>
      </c>
      <c r="DB38" s="401"/>
      <c r="DC38" s="401"/>
      <c r="DD38" s="401"/>
      <c r="DE38" s="401"/>
      <c r="DF38" s="401"/>
      <c r="DG38" s="401"/>
      <c r="DH38" s="401"/>
      <c r="DI38" s="401"/>
      <c r="DJ38" s="401"/>
      <c r="DK38" s="401"/>
      <c r="DL38" s="401"/>
      <c r="DM38" s="401"/>
      <c r="DN38" s="401"/>
      <c r="DO38" s="401"/>
      <c r="DP38" s="401"/>
      <c r="DQ38" s="401"/>
      <c r="DR38" s="401"/>
      <c r="DS38" s="401"/>
      <c r="DT38" s="401"/>
      <c r="DU38" s="212"/>
      <c r="DV38" s="212"/>
      <c r="DW38" s="212"/>
      <c r="DX38" s="212"/>
      <c r="DY38" s="128"/>
      <c r="DZ38" s="7"/>
      <c r="EA38" s="7"/>
      <c r="EB38" s="7"/>
      <c r="EC38" s="7"/>
      <c r="ED38" s="7"/>
      <c r="EE38" s="7"/>
      <c r="EF38" s="7"/>
      <c r="EG38" s="7"/>
      <c r="EH38" s="7"/>
      <c r="EI38" s="7"/>
      <c r="EM38" s="303"/>
      <c r="EN38" s="304"/>
      <c r="EO38" s="342"/>
      <c r="EP38" s="343"/>
      <c r="EQ38" s="329" t="s">
        <v>27</v>
      </c>
      <c r="ER38" s="331"/>
      <c r="ES38" s="44">
        <v>7216</v>
      </c>
      <c r="ET38" s="44">
        <v>9103</v>
      </c>
      <c r="EU38" s="44">
        <v>56864</v>
      </c>
      <c r="EV38" s="44">
        <v>221534</v>
      </c>
      <c r="EW38" s="44">
        <v>202498</v>
      </c>
      <c r="EX38" s="44">
        <v>143694</v>
      </c>
      <c r="EY38" s="44">
        <v>106767</v>
      </c>
      <c r="EZ38" s="44">
        <v>171462</v>
      </c>
      <c r="FA38" s="304"/>
      <c r="FB38" s="332"/>
      <c r="FC38" s="332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</row>
    <row r="39" spans="2:188" s="158" customFormat="1" ht="23.25" customHeight="1">
      <c r="B39" s="7"/>
      <c r="C39" s="7"/>
      <c r="D39" s="7"/>
      <c r="E39" s="388">
        <f t="shared" si="0"/>
        <v>7031</v>
      </c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151"/>
      <c r="Z39" s="151"/>
      <c r="AA39" s="151"/>
      <c r="AB39" s="151"/>
      <c r="AC39" s="151"/>
      <c r="AD39" s="388">
        <f t="shared" si="1"/>
        <v>4851</v>
      </c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Q39" s="370"/>
      <c r="AR39" s="370"/>
      <c r="AS39" s="370"/>
      <c r="AT39" s="370"/>
      <c r="AU39" s="370"/>
      <c r="AV39" s="370"/>
      <c r="AW39" s="370"/>
      <c r="AX39" s="151"/>
      <c r="AY39" s="151"/>
      <c r="AZ39" s="151"/>
      <c r="BA39" s="151"/>
      <c r="BB39" s="152"/>
      <c r="BC39" s="388">
        <f t="shared" si="2"/>
        <v>7022</v>
      </c>
      <c r="BD39" s="370"/>
      <c r="BE39" s="370"/>
      <c r="BF39" s="370"/>
      <c r="BG39" s="370"/>
      <c r="BH39" s="370"/>
      <c r="BI39" s="370"/>
      <c r="BJ39" s="370"/>
      <c r="BK39" s="370"/>
      <c r="BL39" s="370"/>
      <c r="BM39" s="370"/>
      <c r="BN39" s="370"/>
      <c r="BO39" s="370"/>
      <c r="BP39" s="370"/>
      <c r="BQ39" s="370"/>
      <c r="BR39" s="370"/>
      <c r="BS39" s="370"/>
      <c r="BT39" s="370"/>
      <c r="BU39" s="370"/>
      <c r="BV39" s="370"/>
      <c r="BW39" s="151"/>
      <c r="BX39" s="151"/>
      <c r="BY39" s="151"/>
      <c r="BZ39" s="151"/>
      <c r="CA39" s="152"/>
      <c r="CB39" s="388">
        <f t="shared" si="3"/>
        <v>10753</v>
      </c>
      <c r="CC39" s="370"/>
      <c r="CD39" s="370"/>
      <c r="CE39" s="370"/>
      <c r="CF39" s="370"/>
      <c r="CG39" s="370"/>
      <c r="CH39" s="370"/>
      <c r="CI39" s="370"/>
      <c r="CJ39" s="370"/>
      <c r="CK39" s="370"/>
      <c r="CL39" s="370"/>
      <c r="CM39" s="370"/>
      <c r="CN39" s="370"/>
      <c r="CO39" s="370"/>
      <c r="CP39" s="370"/>
      <c r="CQ39" s="370"/>
      <c r="CR39" s="370"/>
      <c r="CS39" s="370"/>
      <c r="CT39" s="370"/>
      <c r="CU39" s="370"/>
      <c r="CV39" s="151"/>
      <c r="CW39" s="151"/>
      <c r="CX39" s="151"/>
      <c r="CY39" s="151"/>
      <c r="CZ39" s="152"/>
      <c r="DA39" s="388">
        <f t="shared" si="4"/>
        <v>16390</v>
      </c>
      <c r="DB39" s="370"/>
      <c r="DC39" s="370"/>
      <c r="DD39" s="370"/>
      <c r="DE39" s="370"/>
      <c r="DF39" s="370"/>
      <c r="DG39" s="370"/>
      <c r="DH39" s="370"/>
      <c r="DI39" s="370"/>
      <c r="DJ39" s="370"/>
      <c r="DK39" s="370"/>
      <c r="DL39" s="370"/>
      <c r="DM39" s="370"/>
      <c r="DN39" s="370"/>
      <c r="DO39" s="370"/>
      <c r="DP39" s="370"/>
      <c r="DQ39" s="370"/>
      <c r="DR39" s="370"/>
      <c r="DS39" s="370"/>
      <c r="DT39" s="370"/>
      <c r="DU39" s="151"/>
      <c r="DV39" s="81"/>
      <c r="DW39" s="81"/>
      <c r="DX39" s="81"/>
      <c r="DY39" s="190"/>
      <c r="DZ39" s="7"/>
      <c r="EA39" s="7"/>
      <c r="EB39" s="7"/>
      <c r="EC39" s="7"/>
      <c r="ED39" s="7"/>
      <c r="EE39" s="7"/>
      <c r="EF39" s="7"/>
      <c r="EG39" s="7"/>
      <c r="EH39" s="7"/>
      <c r="EI39" s="7"/>
      <c r="EM39" s="303"/>
      <c r="EN39" s="304"/>
      <c r="EO39" s="342"/>
      <c r="EP39" s="344"/>
      <c r="EQ39" s="334" t="s">
        <v>19</v>
      </c>
      <c r="ER39" s="336"/>
      <c r="ES39" s="48">
        <v>511</v>
      </c>
      <c r="ET39" s="48">
        <v>372</v>
      </c>
      <c r="EU39" s="48">
        <v>1935</v>
      </c>
      <c r="EV39" s="48">
        <v>7031</v>
      </c>
      <c r="EW39" s="48">
        <v>4851</v>
      </c>
      <c r="EX39" s="48">
        <v>7022</v>
      </c>
      <c r="EY39" s="48">
        <v>10753</v>
      </c>
      <c r="EZ39" s="48">
        <v>16390</v>
      </c>
      <c r="FA39" s="304"/>
      <c r="FB39" s="332"/>
      <c r="FC39" s="332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</row>
    <row r="40" spans="2:188" s="158" customFormat="1" ht="23.25" customHeight="1">
      <c r="B40" s="7"/>
      <c r="C40" s="7"/>
      <c r="D40" s="7"/>
      <c r="E40" s="352">
        <f t="shared" si="0"/>
        <v>308163</v>
      </c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228"/>
      <c r="Z40" s="228"/>
      <c r="AA40" s="228"/>
      <c r="AB40" s="228"/>
      <c r="AC40" s="228"/>
      <c r="AD40" s="352">
        <f t="shared" si="1"/>
        <v>61620</v>
      </c>
      <c r="AE40" s="367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  <c r="AS40" s="367"/>
      <c r="AT40" s="367"/>
      <c r="AU40" s="367"/>
      <c r="AV40" s="367"/>
      <c r="AW40" s="367"/>
      <c r="AX40" s="228"/>
      <c r="AY40" s="228"/>
      <c r="AZ40" s="228"/>
      <c r="BA40" s="228"/>
      <c r="BB40" s="229"/>
      <c r="BC40" s="352">
        <f t="shared" si="2"/>
        <v>116820</v>
      </c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228"/>
      <c r="BX40" s="228"/>
      <c r="BY40" s="228"/>
      <c r="BZ40" s="228"/>
      <c r="CA40" s="229"/>
      <c r="CB40" s="352">
        <f t="shared" si="3"/>
        <v>32169</v>
      </c>
      <c r="CC40" s="367"/>
      <c r="CD40" s="367"/>
      <c r="CE40" s="367"/>
      <c r="CF40" s="367"/>
      <c r="CG40" s="367"/>
      <c r="CH40" s="367"/>
      <c r="CI40" s="367"/>
      <c r="CJ40" s="367"/>
      <c r="CK40" s="367"/>
      <c r="CL40" s="367"/>
      <c r="CM40" s="367"/>
      <c r="CN40" s="367"/>
      <c r="CO40" s="367"/>
      <c r="CP40" s="367"/>
      <c r="CQ40" s="367"/>
      <c r="CR40" s="367"/>
      <c r="CS40" s="367"/>
      <c r="CT40" s="367"/>
      <c r="CU40" s="367"/>
      <c r="CV40" s="228"/>
      <c r="CW40" s="228"/>
      <c r="CX40" s="228"/>
      <c r="CY40" s="228"/>
      <c r="CZ40" s="229"/>
      <c r="DA40" s="352">
        <f t="shared" ref="DA40:DA45" si="5">EZ40</f>
        <v>54964</v>
      </c>
      <c r="DB40" s="367"/>
      <c r="DC40" s="367"/>
      <c r="DD40" s="367"/>
      <c r="DE40" s="367"/>
      <c r="DF40" s="367"/>
      <c r="DG40" s="367"/>
      <c r="DH40" s="367"/>
      <c r="DI40" s="367"/>
      <c r="DJ40" s="367"/>
      <c r="DK40" s="367"/>
      <c r="DL40" s="367"/>
      <c r="DM40" s="367"/>
      <c r="DN40" s="367"/>
      <c r="DO40" s="367"/>
      <c r="DP40" s="367"/>
      <c r="DQ40" s="367"/>
      <c r="DR40" s="367"/>
      <c r="DS40" s="367"/>
      <c r="DT40" s="367"/>
      <c r="DU40" s="228"/>
      <c r="DV40" s="228"/>
      <c r="DW40" s="228"/>
      <c r="DX40" s="228"/>
      <c r="DY40" s="229"/>
      <c r="DZ40" s="7"/>
      <c r="EA40" s="7"/>
      <c r="EB40" s="7"/>
      <c r="EC40" s="7"/>
      <c r="ED40" s="7"/>
      <c r="EE40" s="7"/>
      <c r="EF40" s="7"/>
      <c r="EG40" s="7"/>
      <c r="EH40" s="7"/>
      <c r="EI40" s="7"/>
      <c r="EM40" s="303"/>
      <c r="EN40" s="304"/>
      <c r="EO40" s="342"/>
      <c r="EP40" s="327" t="s">
        <v>28</v>
      </c>
      <c r="EQ40" s="327"/>
      <c r="ER40" s="328"/>
      <c r="ES40" s="36">
        <v>70206</v>
      </c>
      <c r="ET40" s="36">
        <v>107608</v>
      </c>
      <c r="EU40" s="36">
        <v>134813</v>
      </c>
      <c r="EV40" s="36">
        <v>308163</v>
      </c>
      <c r="EW40" s="36">
        <v>61620</v>
      </c>
      <c r="EX40" s="36">
        <v>116820</v>
      </c>
      <c r="EY40" s="36">
        <v>32169</v>
      </c>
      <c r="EZ40" s="36">
        <v>54964</v>
      </c>
      <c r="FA40" s="304"/>
      <c r="FB40" s="332"/>
      <c r="FC40" s="332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</row>
    <row r="41" spans="2:188" s="158" customFormat="1" ht="23.25" customHeight="1">
      <c r="B41" s="7"/>
      <c r="C41" s="7"/>
      <c r="D41" s="7"/>
      <c r="E41" s="352">
        <f>EV41</f>
        <v>25591</v>
      </c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230"/>
      <c r="Z41" s="230"/>
      <c r="AA41" s="230"/>
      <c r="AB41" s="230"/>
      <c r="AC41" s="230"/>
      <c r="AD41" s="352">
        <f>EW41</f>
        <v>3167</v>
      </c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367"/>
      <c r="AS41" s="367"/>
      <c r="AT41" s="367"/>
      <c r="AU41" s="367"/>
      <c r="AV41" s="367"/>
      <c r="AW41" s="367"/>
      <c r="AX41" s="230"/>
      <c r="AY41" s="230"/>
      <c r="AZ41" s="230"/>
      <c r="BA41" s="230"/>
      <c r="BB41" s="231"/>
      <c r="BC41" s="352">
        <f t="shared" si="2"/>
        <v>17560</v>
      </c>
      <c r="BD41" s="367"/>
      <c r="BE41" s="367"/>
      <c r="BF41" s="367"/>
      <c r="BG41" s="367"/>
      <c r="BH41" s="367"/>
      <c r="BI41" s="367"/>
      <c r="BJ41" s="367"/>
      <c r="BK41" s="367"/>
      <c r="BL41" s="367"/>
      <c r="BM41" s="367"/>
      <c r="BN41" s="367"/>
      <c r="BO41" s="367"/>
      <c r="BP41" s="367"/>
      <c r="BQ41" s="367"/>
      <c r="BR41" s="367"/>
      <c r="BS41" s="367"/>
      <c r="BT41" s="367"/>
      <c r="BU41" s="367"/>
      <c r="BV41" s="367"/>
      <c r="BW41" s="230"/>
      <c r="BX41" s="230"/>
      <c r="BY41" s="230"/>
      <c r="BZ41" s="230"/>
      <c r="CA41" s="231"/>
      <c r="CB41" s="352">
        <f t="shared" si="3"/>
        <v>4037</v>
      </c>
      <c r="CC41" s="367"/>
      <c r="CD41" s="367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367"/>
      <c r="CP41" s="367"/>
      <c r="CQ41" s="367"/>
      <c r="CR41" s="367"/>
      <c r="CS41" s="367"/>
      <c r="CT41" s="367"/>
      <c r="CU41" s="367"/>
      <c r="CV41" s="230"/>
      <c r="CW41" s="230"/>
      <c r="CX41" s="230"/>
      <c r="CY41" s="230"/>
      <c r="CZ41" s="231"/>
      <c r="DA41" s="352">
        <f t="shared" si="5"/>
        <v>8483</v>
      </c>
      <c r="DB41" s="367"/>
      <c r="DC41" s="367"/>
      <c r="DD41" s="367"/>
      <c r="DE41" s="367"/>
      <c r="DF41" s="367"/>
      <c r="DG41" s="367"/>
      <c r="DH41" s="367"/>
      <c r="DI41" s="367"/>
      <c r="DJ41" s="367"/>
      <c r="DK41" s="367"/>
      <c r="DL41" s="367"/>
      <c r="DM41" s="367"/>
      <c r="DN41" s="367"/>
      <c r="DO41" s="367"/>
      <c r="DP41" s="367"/>
      <c r="DQ41" s="367"/>
      <c r="DR41" s="367"/>
      <c r="DS41" s="367"/>
      <c r="DT41" s="367"/>
      <c r="DU41" s="232"/>
      <c r="DV41" s="232"/>
      <c r="DW41" s="232"/>
      <c r="DX41" s="232"/>
      <c r="DY41" s="233"/>
      <c r="DZ41" s="7"/>
      <c r="EA41" s="7"/>
      <c r="EB41" s="7"/>
      <c r="EC41" s="7"/>
      <c r="ED41" s="7"/>
      <c r="EE41" s="7"/>
      <c r="EF41" s="7"/>
      <c r="EG41" s="7"/>
      <c r="EH41" s="7"/>
      <c r="EI41" s="7"/>
      <c r="EM41" s="303"/>
      <c r="EN41" s="304"/>
      <c r="EO41" s="342"/>
      <c r="EP41" s="343"/>
      <c r="EQ41" s="39" t="s">
        <v>29</v>
      </c>
      <c r="ER41" s="328"/>
      <c r="ES41" s="36">
        <v>2843</v>
      </c>
      <c r="ET41" s="36">
        <v>3805</v>
      </c>
      <c r="EU41" s="36">
        <v>4851</v>
      </c>
      <c r="EV41" s="36">
        <v>25591</v>
      </c>
      <c r="EW41" s="36">
        <v>3167</v>
      </c>
      <c r="EX41" s="36">
        <v>17560</v>
      </c>
      <c r="EY41" s="36">
        <v>4037</v>
      </c>
      <c r="EZ41" s="36">
        <v>8483</v>
      </c>
      <c r="FA41" s="304"/>
      <c r="FB41" s="332"/>
      <c r="FC41" s="332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</row>
    <row r="42" spans="2:188" s="158" customFormat="1" ht="23.25" customHeight="1">
      <c r="B42" s="7"/>
      <c r="C42" s="7"/>
      <c r="D42" s="7"/>
      <c r="E42" s="364">
        <f>EV42</f>
        <v>103590</v>
      </c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81"/>
      <c r="Z42" s="81"/>
      <c r="AA42" s="81"/>
      <c r="AB42" s="81"/>
      <c r="AC42" s="81"/>
      <c r="AD42" s="364">
        <f>EW42</f>
        <v>19133</v>
      </c>
      <c r="AE42" s="401"/>
      <c r="AF42" s="401"/>
      <c r="AG42" s="401"/>
      <c r="AH42" s="401"/>
      <c r="AI42" s="401"/>
      <c r="AJ42" s="401"/>
      <c r="AK42" s="401"/>
      <c r="AL42" s="401"/>
      <c r="AM42" s="401"/>
      <c r="AN42" s="401"/>
      <c r="AO42" s="401"/>
      <c r="AP42" s="401"/>
      <c r="AQ42" s="401"/>
      <c r="AR42" s="401"/>
      <c r="AS42" s="401"/>
      <c r="AT42" s="401"/>
      <c r="AU42" s="401"/>
      <c r="AV42" s="401"/>
      <c r="AW42" s="401"/>
      <c r="AX42" s="81"/>
      <c r="AY42" s="81"/>
      <c r="AZ42" s="81"/>
      <c r="BA42" s="81"/>
      <c r="BB42" s="190"/>
      <c r="BC42" s="364">
        <f t="shared" si="2"/>
        <v>43747</v>
      </c>
      <c r="BD42" s="401"/>
      <c r="BE42" s="401"/>
      <c r="BF42" s="401"/>
      <c r="BG42" s="401"/>
      <c r="BH42" s="401"/>
      <c r="BI42" s="401"/>
      <c r="BJ42" s="401"/>
      <c r="BK42" s="401"/>
      <c r="BL42" s="401"/>
      <c r="BM42" s="401"/>
      <c r="BN42" s="401"/>
      <c r="BO42" s="401"/>
      <c r="BP42" s="401"/>
      <c r="BQ42" s="401"/>
      <c r="BR42" s="401"/>
      <c r="BS42" s="401"/>
      <c r="BT42" s="401"/>
      <c r="BU42" s="401"/>
      <c r="BV42" s="401"/>
      <c r="BW42" s="81"/>
      <c r="BX42" s="81"/>
      <c r="BY42" s="81"/>
      <c r="BZ42" s="81"/>
      <c r="CA42" s="190"/>
      <c r="CB42" s="364">
        <f t="shared" si="3"/>
        <v>9836</v>
      </c>
      <c r="CC42" s="401"/>
      <c r="CD42" s="401"/>
      <c r="CE42" s="401"/>
      <c r="CF42" s="401"/>
      <c r="CG42" s="401"/>
      <c r="CH42" s="401"/>
      <c r="CI42" s="401"/>
      <c r="CJ42" s="401"/>
      <c r="CK42" s="401"/>
      <c r="CL42" s="401"/>
      <c r="CM42" s="401"/>
      <c r="CN42" s="401"/>
      <c r="CO42" s="401"/>
      <c r="CP42" s="401"/>
      <c r="CQ42" s="401"/>
      <c r="CR42" s="401"/>
      <c r="CS42" s="401"/>
      <c r="CT42" s="401"/>
      <c r="CU42" s="401"/>
      <c r="CV42" s="81"/>
      <c r="CW42" s="81"/>
      <c r="CX42" s="81"/>
      <c r="CY42" s="81"/>
      <c r="CZ42" s="190"/>
      <c r="DA42" s="364">
        <f t="shared" si="5"/>
        <v>19148</v>
      </c>
      <c r="DB42" s="401"/>
      <c r="DC42" s="401"/>
      <c r="DD42" s="401"/>
      <c r="DE42" s="401"/>
      <c r="DF42" s="401"/>
      <c r="DG42" s="401"/>
      <c r="DH42" s="401"/>
      <c r="DI42" s="401"/>
      <c r="DJ42" s="401"/>
      <c r="DK42" s="401"/>
      <c r="DL42" s="401"/>
      <c r="DM42" s="401"/>
      <c r="DN42" s="401"/>
      <c r="DO42" s="401"/>
      <c r="DP42" s="401"/>
      <c r="DQ42" s="401"/>
      <c r="DR42" s="401"/>
      <c r="DS42" s="401"/>
      <c r="DT42" s="401"/>
      <c r="DU42" s="81"/>
      <c r="DV42" s="81"/>
      <c r="DW42" s="81"/>
      <c r="DX42" s="81"/>
      <c r="DY42" s="190"/>
      <c r="DZ42" s="7"/>
      <c r="EA42" s="7"/>
      <c r="EB42" s="7"/>
      <c r="EC42" s="7"/>
      <c r="ED42" s="7"/>
      <c r="EE42" s="7"/>
      <c r="EF42" s="7"/>
      <c r="EG42" s="7"/>
      <c r="EH42" s="7"/>
      <c r="EI42" s="7"/>
      <c r="EM42" s="303"/>
      <c r="EN42" s="304"/>
      <c r="EO42" s="342"/>
      <c r="EP42" s="343"/>
      <c r="EQ42" s="42" t="s">
        <v>30</v>
      </c>
      <c r="ER42" s="331"/>
      <c r="ES42" s="44">
        <v>18306</v>
      </c>
      <c r="ET42" s="44">
        <v>27524</v>
      </c>
      <c r="EU42" s="44">
        <v>34279</v>
      </c>
      <c r="EV42" s="44">
        <v>103590</v>
      </c>
      <c r="EW42" s="44">
        <v>19133</v>
      </c>
      <c r="EX42" s="44">
        <v>43747</v>
      </c>
      <c r="EY42" s="44">
        <v>9836</v>
      </c>
      <c r="EZ42" s="44">
        <v>19148</v>
      </c>
      <c r="FA42" s="304"/>
      <c r="FB42" s="332"/>
      <c r="FC42" s="332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</row>
    <row r="43" spans="2:188" s="158" customFormat="1" ht="23.25" customHeight="1">
      <c r="B43" s="7"/>
      <c r="C43" s="7"/>
      <c r="D43" s="7"/>
      <c r="E43" s="364">
        <f t="shared" ref="E43:E48" si="6">EV43</f>
        <v>87086</v>
      </c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81"/>
      <c r="Z43" s="81"/>
      <c r="AA43" s="81"/>
      <c r="AB43" s="81"/>
      <c r="AC43" s="81"/>
      <c r="AD43" s="364">
        <f t="shared" ref="AD43:AD48" si="7">EW43</f>
        <v>23075</v>
      </c>
      <c r="AE43" s="401"/>
      <c r="AF43" s="401"/>
      <c r="AG43" s="401"/>
      <c r="AH43" s="401"/>
      <c r="AI43" s="401"/>
      <c r="AJ43" s="401"/>
      <c r="AK43" s="401"/>
      <c r="AL43" s="401"/>
      <c r="AM43" s="401"/>
      <c r="AN43" s="401"/>
      <c r="AO43" s="401"/>
      <c r="AP43" s="401"/>
      <c r="AQ43" s="401"/>
      <c r="AR43" s="401"/>
      <c r="AS43" s="401"/>
      <c r="AT43" s="401"/>
      <c r="AU43" s="401"/>
      <c r="AV43" s="401"/>
      <c r="AW43" s="401"/>
      <c r="AX43" s="81"/>
      <c r="AY43" s="81"/>
      <c r="AZ43" s="81"/>
      <c r="BA43" s="81"/>
      <c r="BB43" s="190"/>
      <c r="BC43" s="364">
        <f t="shared" ref="BC43:BC48" si="8">EX43</f>
        <v>27866</v>
      </c>
      <c r="BD43" s="401"/>
      <c r="BE43" s="401"/>
      <c r="BF43" s="401"/>
      <c r="BG43" s="401"/>
      <c r="BH43" s="401"/>
      <c r="BI43" s="401"/>
      <c r="BJ43" s="401"/>
      <c r="BK43" s="401"/>
      <c r="BL43" s="401"/>
      <c r="BM43" s="401"/>
      <c r="BN43" s="401"/>
      <c r="BO43" s="401"/>
      <c r="BP43" s="401"/>
      <c r="BQ43" s="401"/>
      <c r="BR43" s="401"/>
      <c r="BS43" s="401"/>
      <c r="BT43" s="401"/>
      <c r="BU43" s="401"/>
      <c r="BV43" s="401"/>
      <c r="BW43" s="81"/>
      <c r="BX43" s="81"/>
      <c r="BY43" s="81"/>
      <c r="BZ43" s="81"/>
      <c r="CA43" s="190"/>
      <c r="CB43" s="364">
        <f t="shared" ref="CB43" si="9">EY43</f>
        <v>7937</v>
      </c>
      <c r="CC43" s="401"/>
      <c r="CD43" s="401"/>
      <c r="CE43" s="401"/>
      <c r="CF43" s="401"/>
      <c r="CG43" s="401"/>
      <c r="CH43" s="401"/>
      <c r="CI43" s="401"/>
      <c r="CJ43" s="401"/>
      <c r="CK43" s="401"/>
      <c r="CL43" s="401"/>
      <c r="CM43" s="401"/>
      <c r="CN43" s="401"/>
      <c r="CO43" s="401"/>
      <c r="CP43" s="401"/>
      <c r="CQ43" s="401"/>
      <c r="CR43" s="401"/>
      <c r="CS43" s="401"/>
      <c r="CT43" s="401"/>
      <c r="CU43" s="401"/>
      <c r="CV43" s="81"/>
      <c r="CW43" s="81"/>
      <c r="CX43" s="81"/>
      <c r="CY43" s="81"/>
      <c r="CZ43" s="190"/>
      <c r="DA43" s="364">
        <f t="shared" si="5"/>
        <v>10626</v>
      </c>
      <c r="DB43" s="401"/>
      <c r="DC43" s="401"/>
      <c r="DD43" s="401"/>
      <c r="DE43" s="401"/>
      <c r="DF43" s="401"/>
      <c r="DG43" s="401"/>
      <c r="DH43" s="401"/>
      <c r="DI43" s="401"/>
      <c r="DJ43" s="401"/>
      <c r="DK43" s="401"/>
      <c r="DL43" s="401"/>
      <c r="DM43" s="401"/>
      <c r="DN43" s="401"/>
      <c r="DO43" s="401"/>
      <c r="DP43" s="401"/>
      <c r="DQ43" s="401"/>
      <c r="DR43" s="401"/>
      <c r="DS43" s="401"/>
      <c r="DT43" s="401"/>
      <c r="DU43" s="81"/>
      <c r="DV43" s="81"/>
      <c r="DW43" s="81"/>
      <c r="DX43" s="81"/>
      <c r="DY43" s="190"/>
      <c r="DZ43" s="7"/>
      <c r="EA43" s="7"/>
      <c r="EB43" s="7"/>
      <c r="EC43" s="7"/>
      <c r="ED43" s="7"/>
      <c r="EE43" s="7"/>
      <c r="EF43" s="7"/>
      <c r="EG43" s="7"/>
      <c r="EH43" s="7"/>
      <c r="EI43" s="7"/>
      <c r="EM43" s="303"/>
      <c r="EN43" s="304"/>
      <c r="EO43" s="342"/>
      <c r="EP43" s="343"/>
      <c r="EQ43" s="42" t="s">
        <v>32</v>
      </c>
      <c r="ER43" s="331"/>
      <c r="ES43" s="44">
        <v>26844</v>
      </c>
      <c r="ET43" s="44">
        <v>47402</v>
      </c>
      <c r="EU43" s="44">
        <v>60762</v>
      </c>
      <c r="EV43" s="44">
        <v>87086</v>
      </c>
      <c r="EW43" s="44">
        <v>23075</v>
      </c>
      <c r="EX43" s="44">
        <v>27866</v>
      </c>
      <c r="EY43" s="44">
        <v>7937</v>
      </c>
      <c r="EZ43" s="44">
        <v>10626</v>
      </c>
      <c r="FA43" s="304"/>
      <c r="FB43" s="332"/>
      <c r="FC43" s="332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</row>
    <row r="44" spans="2:188" s="158" customFormat="1" ht="23.25" customHeight="1">
      <c r="B44" s="7"/>
      <c r="C44" s="7"/>
      <c r="D44" s="7"/>
      <c r="E44" s="364">
        <f t="shared" si="6"/>
        <v>91896</v>
      </c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81"/>
      <c r="Z44" s="81"/>
      <c r="AA44" s="81"/>
      <c r="AB44" s="81"/>
      <c r="AC44" s="81"/>
      <c r="AD44" s="364">
        <f t="shared" si="7"/>
        <v>16245</v>
      </c>
      <c r="AE44" s="401"/>
      <c r="AF44" s="401"/>
      <c r="AG44" s="401"/>
      <c r="AH44" s="401"/>
      <c r="AI44" s="401"/>
      <c r="AJ44" s="401"/>
      <c r="AK44" s="401"/>
      <c r="AL44" s="401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  <c r="AW44" s="401"/>
      <c r="AX44" s="81"/>
      <c r="AY44" s="81"/>
      <c r="AZ44" s="81"/>
      <c r="BA44" s="81"/>
      <c r="BB44" s="190"/>
      <c r="BC44" s="364">
        <f t="shared" si="8"/>
        <v>27647</v>
      </c>
      <c r="BD44" s="401"/>
      <c r="BE44" s="401"/>
      <c r="BF44" s="401"/>
      <c r="BG44" s="401"/>
      <c r="BH44" s="401"/>
      <c r="BI44" s="401"/>
      <c r="BJ44" s="401"/>
      <c r="BK44" s="401"/>
      <c r="BL44" s="401"/>
      <c r="BM44" s="401"/>
      <c r="BN44" s="401"/>
      <c r="BO44" s="401"/>
      <c r="BP44" s="401"/>
      <c r="BQ44" s="401"/>
      <c r="BR44" s="401"/>
      <c r="BS44" s="401"/>
      <c r="BT44" s="401"/>
      <c r="BU44" s="401"/>
      <c r="BV44" s="401"/>
      <c r="BW44" s="81"/>
      <c r="BX44" s="81"/>
      <c r="BY44" s="81"/>
      <c r="BZ44" s="81"/>
      <c r="CA44" s="190"/>
      <c r="CB44" s="364">
        <f>EY44</f>
        <v>10359</v>
      </c>
      <c r="CC44" s="401"/>
      <c r="CD44" s="401"/>
      <c r="CE44" s="401"/>
      <c r="CF44" s="401"/>
      <c r="CG44" s="401"/>
      <c r="CH44" s="401"/>
      <c r="CI44" s="401"/>
      <c r="CJ44" s="401"/>
      <c r="CK44" s="401"/>
      <c r="CL44" s="401"/>
      <c r="CM44" s="401"/>
      <c r="CN44" s="401"/>
      <c r="CO44" s="401"/>
      <c r="CP44" s="401"/>
      <c r="CQ44" s="401"/>
      <c r="CR44" s="401"/>
      <c r="CS44" s="401"/>
      <c r="CT44" s="401"/>
      <c r="CU44" s="401"/>
      <c r="CV44" s="81"/>
      <c r="CW44" s="81"/>
      <c r="CX44" s="81"/>
      <c r="CY44" s="81"/>
      <c r="CZ44" s="190"/>
      <c r="DA44" s="364">
        <f t="shared" si="5"/>
        <v>16707</v>
      </c>
      <c r="DB44" s="402"/>
      <c r="DC44" s="402"/>
      <c r="DD44" s="402"/>
      <c r="DE44" s="402"/>
      <c r="DF44" s="402"/>
      <c r="DG44" s="402"/>
      <c r="DH44" s="402"/>
      <c r="DI44" s="402"/>
      <c r="DJ44" s="402"/>
      <c r="DK44" s="402"/>
      <c r="DL44" s="402"/>
      <c r="DM44" s="402"/>
      <c r="DN44" s="402"/>
      <c r="DO44" s="402"/>
      <c r="DP44" s="402"/>
      <c r="DQ44" s="402"/>
      <c r="DR44" s="402"/>
      <c r="DS44" s="402"/>
      <c r="DT44" s="402"/>
      <c r="DU44" s="81"/>
      <c r="DV44" s="81"/>
      <c r="DW44" s="81"/>
      <c r="DX44" s="81"/>
      <c r="DY44" s="190"/>
      <c r="DZ44" s="7"/>
      <c r="EA44" s="7"/>
      <c r="EB44" s="7"/>
      <c r="EC44" s="7"/>
      <c r="ED44" s="7"/>
      <c r="EE44" s="7"/>
      <c r="EF44" s="7"/>
      <c r="EG44" s="7"/>
      <c r="EH44" s="7"/>
      <c r="EI44" s="7"/>
      <c r="EM44" s="303"/>
      <c r="EN44" s="304"/>
      <c r="EO44" s="342"/>
      <c r="EP44" s="343"/>
      <c r="EQ44" s="42" t="s">
        <v>33</v>
      </c>
      <c r="ER44" s="331"/>
      <c r="ES44" s="44">
        <v>22213</v>
      </c>
      <c r="ET44" s="44">
        <v>28877</v>
      </c>
      <c r="EU44" s="44">
        <v>34921</v>
      </c>
      <c r="EV44" s="44">
        <v>91896</v>
      </c>
      <c r="EW44" s="44">
        <v>16245</v>
      </c>
      <c r="EX44" s="44">
        <v>27647</v>
      </c>
      <c r="EY44" s="44">
        <v>10359</v>
      </c>
      <c r="EZ44" s="44">
        <v>16707</v>
      </c>
      <c r="FA44" s="304"/>
      <c r="FB44" s="332"/>
      <c r="FC44" s="332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</row>
    <row r="45" spans="2:188" s="158" customFormat="1" ht="23.25" customHeight="1">
      <c r="B45" s="7"/>
      <c r="C45" s="7"/>
      <c r="D45" s="7"/>
      <c r="E45" s="364">
        <f t="shared" si="6"/>
        <v>66854</v>
      </c>
      <c r="F45" s="401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81"/>
      <c r="Z45" s="81"/>
      <c r="AA45" s="81"/>
      <c r="AB45" s="81"/>
      <c r="AC45" s="81"/>
      <c r="AD45" s="364">
        <f t="shared" si="7"/>
        <v>10050</v>
      </c>
      <c r="AE45" s="401"/>
      <c r="AF45" s="401"/>
      <c r="AG45" s="401"/>
      <c r="AH45" s="401"/>
      <c r="AI45" s="401"/>
      <c r="AJ45" s="401"/>
      <c r="AK45" s="401"/>
      <c r="AL45" s="401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  <c r="AW45" s="401"/>
      <c r="AX45" s="81"/>
      <c r="AY45" s="81"/>
      <c r="AZ45" s="81"/>
      <c r="BA45" s="81"/>
      <c r="BB45" s="190"/>
      <c r="BC45" s="364">
        <f t="shared" si="8"/>
        <v>15327</v>
      </c>
      <c r="BD45" s="401"/>
      <c r="BE45" s="401"/>
      <c r="BF45" s="401"/>
      <c r="BG45" s="401"/>
      <c r="BH45" s="401"/>
      <c r="BI45" s="401"/>
      <c r="BJ45" s="401"/>
      <c r="BK45" s="401"/>
      <c r="BL45" s="401"/>
      <c r="BM45" s="401"/>
      <c r="BN45" s="401"/>
      <c r="BO45" s="401"/>
      <c r="BP45" s="401"/>
      <c r="BQ45" s="401"/>
      <c r="BR45" s="401"/>
      <c r="BS45" s="401"/>
      <c r="BT45" s="401"/>
      <c r="BU45" s="401"/>
      <c r="BV45" s="401"/>
      <c r="BW45" s="81"/>
      <c r="BX45" s="81"/>
      <c r="BY45" s="81"/>
      <c r="BZ45" s="81"/>
      <c r="CA45" s="190"/>
      <c r="CB45" s="364">
        <f>EY45</f>
        <v>4211</v>
      </c>
      <c r="CC45" s="401"/>
      <c r="CD45" s="401"/>
      <c r="CE45" s="401"/>
      <c r="CF45" s="401"/>
      <c r="CG45" s="401"/>
      <c r="CH45" s="401"/>
      <c r="CI45" s="401"/>
      <c r="CJ45" s="401"/>
      <c r="CK45" s="401"/>
      <c r="CL45" s="401"/>
      <c r="CM45" s="401"/>
      <c r="CN45" s="401"/>
      <c r="CO45" s="401"/>
      <c r="CP45" s="401"/>
      <c r="CQ45" s="401"/>
      <c r="CR45" s="401"/>
      <c r="CS45" s="401"/>
      <c r="CT45" s="401"/>
      <c r="CU45" s="401"/>
      <c r="CV45" s="81"/>
      <c r="CW45" s="81"/>
      <c r="CX45" s="81"/>
      <c r="CY45" s="81"/>
      <c r="CZ45" s="190"/>
      <c r="DA45" s="364">
        <f t="shared" si="5"/>
        <v>7344</v>
      </c>
      <c r="DB45" s="402"/>
      <c r="DC45" s="402"/>
      <c r="DD45" s="402"/>
      <c r="DE45" s="402"/>
      <c r="DF45" s="402"/>
      <c r="DG45" s="402"/>
      <c r="DH45" s="402"/>
      <c r="DI45" s="402"/>
      <c r="DJ45" s="402"/>
      <c r="DK45" s="402"/>
      <c r="DL45" s="402"/>
      <c r="DM45" s="402"/>
      <c r="DN45" s="402"/>
      <c r="DO45" s="402"/>
      <c r="DP45" s="402"/>
      <c r="DQ45" s="402"/>
      <c r="DR45" s="402"/>
      <c r="DS45" s="402"/>
      <c r="DT45" s="402"/>
      <c r="DU45" s="81"/>
      <c r="DV45" s="81"/>
      <c r="DW45" s="81"/>
      <c r="DX45" s="81"/>
      <c r="DY45" s="190"/>
      <c r="DZ45" s="7"/>
      <c r="EA45" s="7"/>
      <c r="EB45" s="7"/>
      <c r="EC45" s="7"/>
      <c r="ED45" s="7"/>
      <c r="EE45" s="7"/>
      <c r="EF45" s="7"/>
      <c r="EG45" s="7"/>
      <c r="EH45" s="7"/>
      <c r="EI45" s="7"/>
      <c r="EM45" s="303"/>
      <c r="EN45" s="304"/>
      <c r="EO45" s="342"/>
      <c r="EP45" s="343"/>
      <c r="EQ45" s="42" t="s">
        <v>31</v>
      </c>
      <c r="ER45" s="331"/>
      <c r="ES45" s="44">
        <v>15071</v>
      </c>
      <c r="ET45" s="44">
        <v>22010</v>
      </c>
      <c r="EU45" s="44">
        <v>27446</v>
      </c>
      <c r="EV45" s="44">
        <v>66854</v>
      </c>
      <c r="EW45" s="44">
        <v>10050</v>
      </c>
      <c r="EX45" s="44">
        <v>15327</v>
      </c>
      <c r="EY45" s="44">
        <v>4211</v>
      </c>
      <c r="EZ45" s="44">
        <v>7344</v>
      </c>
      <c r="FA45" s="304"/>
      <c r="FB45" s="332"/>
      <c r="FC45" s="332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</row>
    <row r="46" spans="2:188" s="158" customFormat="1" ht="23.25" customHeight="1">
      <c r="B46" s="7"/>
      <c r="C46" s="7"/>
      <c r="D46" s="7"/>
      <c r="E46" s="364">
        <f t="shared" si="6"/>
        <v>12557</v>
      </c>
      <c r="F46" s="401"/>
      <c r="G46" s="401"/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81"/>
      <c r="Z46" s="81"/>
      <c r="AA46" s="81"/>
      <c r="AB46" s="81"/>
      <c r="AC46" s="81"/>
      <c r="AD46" s="364">
        <f t="shared" si="7"/>
        <v>2163</v>
      </c>
      <c r="AE46" s="401"/>
      <c r="AF46" s="401"/>
      <c r="AG46" s="401"/>
      <c r="AH46" s="401"/>
      <c r="AI46" s="401"/>
      <c r="AJ46" s="401"/>
      <c r="AK46" s="401"/>
      <c r="AL46" s="401"/>
      <c r="AM46" s="401"/>
      <c r="AN46" s="401"/>
      <c r="AO46" s="401"/>
      <c r="AP46" s="401"/>
      <c r="AQ46" s="401"/>
      <c r="AR46" s="401"/>
      <c r="AS46" s="401"/>
      <c r="AT46" s="401"/>
      <c r="AU46" s="401"/>
      <c r="AV46" s="401"/>
      <c r="AW46" s="401"/>
      <c r="AX46" s="81"/>
      <c r="AY46" s="81"/>
      <c r="AZ46" s="81"/>
      <c r="BA46" s="81"/>
      <c r="BB46" s="190"/>
      <c r="BC46" s="364">
        <f t="shared" si="8"/>
        <v>5390</v>
      </c>
      <c r="BD46" s="401"/>
      <c r="BE46" s="401"/>
      <c r="BF46" s="401"/>
      <c r="BG46" s="401"/>
      <c r="BH46" s="401"/>
      <c r="BI46" s="401"/>
      <c r="BJ46" s="401"/>
      <c r="BK46" s="401"/>
      <c r="BL46" s="401"/>
      <c r="BM46" s="401"/>
      <c r="BN46" s="401"/>
      <c r="BO46" s="401"/>
      <c r="BP46" s="401"/>
      <c r="BQ46" s="401"/>
      <c r="BR46" s="401"/>
      <c r="BS46" s="401"/>
      <c r="BT46" s="401"/>
      <c r="BU46" s="401"/>
      <c r="BV46" s="401"/>
      <c r="BW46" s="81"/>
      <c r="BX46" s="81"/>
      <c r="BY46" s="81"/>
      <c r="BZ46" s="81"/>
      <c r="CA46" s="190"/>
      <c r="CB46" s="364">
        <f>EY46</f>
        <v>1652</v>
      </c>
      <c r="CC46" s="401"/>
      <c r="CD46" s="401"/>
      <c r="CE46" s="401"/>
      <c r="CF46" s="401"/>
      <c r="CG46" s="401"/>
      <c r="CH46" s="401"/>
      <c r="CI46" s="401"/>
      <c r="CJ46" s="401"/>
      <c r="CK46" s="401"/>
      <c r="CL46" s="401"/>
      <c r="CM46" s="401"/>
      <c r="CN46" s="401"/>
      <c r="CO46" s="401"/>
      <c r="CP46" s="401"/>
      <c r="CQ46" s="401"/>
      <c r="CR46" s="401"/>
      <c r="CS46" s="401"/>
      <c r="CT46" s="401"/>
      <c r="CU46" s="401"/>
      <c r="CV46" s="81"/>
      <c r="CW46" s="81"/>
      <c r="CX46" s="81"/>
      <c r="CY46" s="81"/>
      <c r="CZ46" s="190"/>
      <c r="DA46" s="364">
        <f t="shared" ref="DA46:DA47" si="10">EZ46</f>
        <v>3021</v>
      </c>
      <c r="DB46" s="402"/>
      <c r="DC46" s="402"/>
      <c r="DD46" s="402"/>
      <c r="DE46" s="402"/>
      <c r="DF46" s="402"/>
      <c r="DG46" s="402"/>
      <c r="DH46" s="402"/>
      <c r="DI46" s="402"/>
      <c r="DJ46" s="402"/>
      <c r="DK46" s="402"/>
      <c r="DL46" s="402"/>
      <c r="DM46" s="402"/>
      <c r="DN46" s="402"/>
      <c r="DO46" s="402"/>
      <c r="DP46" s="402"/>
      <c r="DQ46" s="402"/>
      <c r="DR46" s="402"/>
      <c r="DS46" s="402"/>
      <c r="DT46" s="402"/>
      <c r="DU46" s="81"/>
      <c r="DV46" s="81"/>
      <c r="DW46" s="81"/>
      <c r="DX46" s="81"/>
      <c r="DY46" s="190"/>
      <c r="DZ46" s="7"/>
      <c r="EA46" s="7"/>
      <c r="EB46" s="7"/>
      <c r="EC46" s="7"/>
      <c r="ED46" s="7"/>
      <c r="EE46" s="7"/>
      <c r="EF46" s="7"/>
      <c r="EG46" s="7"/>
      <c r="EH46" s="7"/>
      <c r="EI46" s="7"/>
      <c r="EM46" s="303"/>
      <c r="EN46" s="304"/>
      <c r="EO46" s="342"/>
      <c r="EP46" s="343"/>
      <c r="EQ46" s="42" t="s">
        <v>34</v>
      </c>
      <c r="ER46" s="331"/>
      <c r="ES46" s="44">
        <v>2384</v>
      </c>
      <c r="ET46" s="44">
        <v>2642</v>
      </c>
      <c r="EU46" s="44">
        <v>3012</v>
      </c>
      <c r="EV46" s="44">
        <v>12557</v>
      </c>
      <c r="EW46" s="44">
        <v>2163</v>
      </c>
      <c r="EX46" s="44">
        <v>5390</v>
      </c>
      <c r="EY46" s="44">
        <v>1652</v>
      </c>
      <c r="EZ46" s="44">
        <v>3021</v>
      </c>
      <c r="FA46" s="304"/>
      <c r="FB46" s="332"/>
      <c r="FC46" s="332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</row>
    <row r="47" spans="2:188" s="158" customFormat="1" ht="23.25" customHeight="1">
      <c r="B47" s="7"/>
      <c r="C47" s="7"/>
      <c r="D47" s="7"/>
      <c r="E47" s="388">
        <f t="shared" si="6"/>
        <v>12485</v>
      </c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151"/>
      <c r="Z47" s="151"/>
      <c r="AA47" s="151"/>
      <c r="AB47" s="151"/>
      <c r="AC47" s="151"/>
      <c r="AD47" s="388">
        <f t="shared" si="7"/>
        <v>4032</v>
      </c>
      <c r="AE47" s="370"/>
      <c r="AF47" s="370"/>
      <c r="AG47" s="370"/>
      <c r="AH47" s="370"/>
      <c r="AI47" s="370"/>
      <c r="AJ47" s="370"/>
      <c r="AK47" s="370"/>
      <c r="AL47" s="370"/>
      <c r="AM47" s="370"/>
      <c r="AN47" s="370"/>
      <c r="AO47" s="370"/>
      <c r="AP47" s="370"/>
      <c r="AQ47" s="370"/>
      <c r="AR47" s="370"/>
      <c r="AS47" s="370"/>
      <c r="AT47" s="370"/>
      <c r="AU47" s="370"/>
      <c r="AV47" s="370"/>
      <c r="AW47" s="370"/>
      <c r="AX47" s="151"/>
      <c r="AY47" s="151"/>
      <c r="AZ47" s="151"/>
      <c r="BA47" s="151"/>
      <c r="BB47" s="152"/>
      <c r="BC47" s="388">
        <f t="shared" si="8"/>
        <v>6930</v>
      </c>
      <c r="BD47" s="370"/>
      <c r="BE47" s="370"/>
      <c r="BF47" s="370"/>
      <c r="BG47" s="370"/>
      <c r="BH47" s="370"/>
      <c r="BI47" s="370"/>
      <c r="BJ47" s="370"/>
      <c r="BK47" s="370"/>
      <c r="BL47" s="370"/>
      <c r="BM47" s="370"/>
      <c r="BN47" s="370"/>
      <c r="BO47" s="370"/>
      <c r="BP47" s="370"/>
      <c r="BQ47" s="370"/>
      <c r="BR47" s="370"/>
      <c r="BS47" s="370"/>
      <c r="BT47" s="370"/>
      <c r="BU47" s="370"/>
      <c r="BV47" s="370"/>
      <c r="BW47" s="151"/>
      <c r="BX47" s="151"/>
      <c r="BY47" s="151"/>
      <c r="BZ47" s="151"/>
      <c r="CA47" s="152"/>
      <c r="CB47" s="388">
        <f>EY47</f>
        <v>4496</v>
      </c>
      <c r="CC47" s="370"/>
      <c r="CD47" s="370"/>
      <c r="CE47" s="370"/>
      <c r="CF47" s="370"/>
      <c r="CG47" s="370"/>
      <c r="CH47" s="370"/>
      <c r="CI47" s="370"/>
      <c r="CJ47" s="370"/>
      <c r="CK47" s="370"/>
      <c r="CL47" s="370"/>
      <c r="CM47" s="370"/>
      <c r="CN47" s="370"/>
      <c r="CO47" s="370"/>
      <c r="CP47" s="370"/>
      <c r="CQ47" s="370"/>
      <c r="CR47" s="370"/>
      <c r="CS47" s="370"/>
      <c r="CT47" s="370"/>
      <c r="CU47" s="370"/>
      <c r="CV47" s="151"/>
      <c r="CW47" s="151"/>
      <c r="CX47" s="151"/>
      <c r="CY47" s="151"/>
      <c r="CZ47" s="152"/>
      <c r="DA47" s="388">
        <f t="shared" si="10"/>
        <v>6342</v>
      </c>
      <c r="DB47" s="400"/>
      <c r="DC47" s="400"/>
      <c r="DD47" s="400"/>
      <c r="DE47" s="400"/>
      <c r="DF47" s="400"/>
      <c r="DG47" s="400"/>
      <c r="DH47" s="400"/>
      <c r="DI47" s="400"/>
      <c r="DJ47" s="400"/>
      <c r="DK47" s="400"/>
      <c r="DL47" s="400"/>
      <c r="DM47" s="400"/>
      <c r="DN47" s="400"/>
      <c r="DO47" s="400"/>
      <c r="DP47" s="400"/>
      <c r="DQ47" s="400"/>
      <c r="DR47" s="400"/>
      <c r="DS47" s="400"/>
      <c r="DT47" s="400"/>
      <c r="DU47" s="81"/>
      <c r="DV47" s="81"/>
      <c r="DW47" s="81"/>
      <c r="DX47" s="81"/>
      <c r="DY47" s="190"/>
      <c r="DZ47" s="7"/>
      <c r="EA47" s="7"/>
      <c r="EB47" s="7"/>
      <c r="EC47" s="7"/>
      <c r="ED47" s="7"/>
      <c r="EE47" s="7"/>
      <c r="EF47" s="7"/>
      <c r="EG47" s="7"/>
      <c r="EH47" s="7"/>
      <c r="EI47" s="7"/>
      <c r="EM47" s="303"/>
      <c r="EN47" s="304"/>
      <c r="EO47" s="342"/>
      <c r="EP47" s="343"/>
      <c r="EQ47" s="46" t="s">
        <v>19</v>
      </c>
      <c r="ER47" s="336"/>
      <c r="ES47" s="48">
        <v>4758</v>
      </c>
      <c r="ET47" s="48">
        <v>4225</v>
      </c>
      <c r="EU47" s="48">
        <v>4463</v>
      </c>
      <c r="EV47" s="48">
        <v>12485</v>
      </c>
      <c r="EW47" s="48">
        <v>4032</v>
      </c>
      <c r="EX47" s="48">
        <v>6930</v>
      </c>
      <c r="EY47" s="48">
        <v>4496</v>
      </c>
      <c r="EZ47" s="48">
        <v>6342</v>
      </c>
      <c r="FA47" s="304"/>
      <c r="FB47" s="332"/>
      <c r="FC47" s="332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</row>
    <row r="48" spans="2:188" s="158" customFormat="1" ht="23.25" customHeight="1">
      <c r="B48" s="7"/>
      <c r="C48" s="7"/>
      <c r="D48" s="7"/>
      <c r="E48" s="398">
        <f t="shared" si="6"/>
        <v>1528237</v>
      </c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228"/>
      <c r="Z48" s="228"/>
      <c r="AA48" s="228"/>
      <c r="AB48" s="228"/>
      <c r="AC48" s="228"/>
      <c r="AD48" s="398">
        <f t="shared" si="7"/>
        <v>478554</v>
      </c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228"/>
      <c r="AY48" s="228"/>
      <c r="AZ48" s="228"/>
      <c r="BA48" s="228"/>
      <c r="BB48" s="229"/>
      <c r="BC48" s="398">
        <f t="shared" si="8"/>
        <v>1326933</v>
      </c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  <c r="BW48" s="228"/>
      <c r="BX48" s="228"/>
      <c r="BY48" s="228"/>
      <c r="BZ48" s="228"/>
      <c r="CA48" s="229"/>
      <c r="CB48" s="398">
        <f>EY48</f>
        <v>450862</v>
      </c>
      <c r="CC48" s="399"/>
      <c r="CD48" s="399"/>
      <c r="CE48" s="399"/>
      <c r="CF48" s="399"/>
      <c r="CG48" s="399"/>
      <c r="CH48" s="399"/>
      <c r="CI48" s="399"/>
      <c r="CJ48" s="399"/>
      <c r="CK48" s="399"/>
      <c r="CL48" s="399"/>
      <c r="CM48" s="399"/>
      <c r="CN48" s="399"/>
      <c r="CO48" s="399"/>
      <c r="CP48" s="399"/>
      <c r="CQ48" s="399"/>
      <c r="CR48" s="399"/>
      <c r="CS48" s="399"/>
      <c r="CT48" s="399"/>
      <c r="CU48" s="399"/>
      <c r="CV48" s="228"/>
      <c r="CW48" s="228"/>
      <c r="CX48" s="228"/>
      <c r="CY48" s="228"/>
      <c r="CZ48" s="229"/>
      <c r="DA48" s="398">
        <f>EZ48</f>
        <v>1040168</v>
      </c>
      <c r="DB48" s="399"/>
      <c r="DC48" s="399"/>
      <c r="DD48" s="399"/>
      <c r="DE48" s="399"/>
      <c r="DF48" s="399"/>
      <c r="DG48" s="399"/>
      <c r="DH48" s="399"/>
      <c r="DI48" s="399"/>
      <c r="DJ48" s="399"/>
      <c r="DK48" s="399"/>
      <c r="DL48" s="399"/>
      <c r="DM48" s="399"/>
      <c r="DN48" s="399"/>
      <c r="DO48" s="399"/>
      <c r="DP48" s="399"/>
      <c r="DQ48" s="399"/>
      <c r="DR48" s="399"/>
      <c r="DS48" s="399"/>
      <c r="DT48" s="399"/>
      <c r="DU48" s="228"/>
      <c r="DV48" s="228"/>
      <c r="DW48" s="228"/>
      <c r="DX48" s="228"/>
      <c r="DY48" s="229"/>
      <c r="DZ48" s="7"/>
      <c r="EA48" s="7"/>
      <c r="EB48" s="7"/>
      <c r="EC48" s="7"/>
      <c r="ED48" s="7"/>
      <c r="EE48" s="7"/>
      <c r="EF48" s="7"/>
      <c r="EG48" s="7"/>
      <c r="EH48" s="7"/>
      <c r="EI48" s="7"/>
      <c r="EM48" s="303"/>
      <c r="EN48" s="304"/>
      <c r="EO48" s="345" t="s">
        <v>35</v>
      </c>
      <c r="EP48" s="346"/>
      <c r="EQ48" s="340"/>
      <c r="ER48" s="340"/>
      <c r="ES48" s="48">
        <v>233947</v>
      </c>
      <c r="ET48" s="48">
        <v>482392</v>
      </c>
      <c r="EU48" s="48">
        <v>322310</v>
      </c>
      <c r="EV48" s="48">
        <v>1528237</v>
      </c>
      <c r="EW48" s="48">
        <v>478554</v>
      </c>
      <c r="EX48" s="48">
        <v>1326933</v>
      </c>
      <c r="EY48" s="48">
        <v>450862</v>
      </c>
      <c r="EZ48" s="48">
        <v>1040168</v>
      </c>
      <c r="FA48" s="304"/>
      <c r="FB48" s="332"/>
      <c r="FC48" s="332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</row>
    <row r="49" spans="2:188" s="158" customFormat="1" ht="15.75" customHeight="1" thickBot="1">
      <c r="B49" s="7"/>
      <c r="C49" s="7"/>
      <c r="D49" s="7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  <c r="CX49" s="81"/>
      <c r="CY49" s="81"/>
      <c r="CZ49" s="81"/>
      <c r="DA49" s="81"/>
      <c r="DB49" s="81"/>
      <c r="DC49" s="81"/>
      <c r="DD49" s="81"/>
      <c r="DE49" s="81"/>
      <c r="DF49" s="81"/>
      <c r="DG49" s="81"/>
      <c r="DH49" s="81"/>
      <c r="DI49" s="81"/>
      <c r="DJ49" s="81"/>
      <c r="DK49" s="81"/>
      <c r="DL49" s="81"/>
      <c r="DM49" s="81"/>
      <c r="DN49" s="81"/>
      <c r="DO49" s="81"/>
      <c r="DP49" s="81"/>
      <c r="DQ49" s="81"/>
      <c r="DR49" s="81"/>
      <c r="DS49" s="81"/>
      <c r="DT49" s="81"/>
      <c r="DU49" s="81"/>
      <c r="DV49" s="81"/>
      <c r="DW49" s="81"/>
      <c r="DX49" s="81"/>
      <c r="DY49" s="81"/>
      <c r="DZ49" s="7"/>
      <c r="EA49" s="7"/>
      <c r="EB49" s="7"/>
      <c r="EC49" s="7"/>
      <c r="ED49" s="7"/>
      <c r="EE49" s="7"/>
      <c r="EF49" s="7"/>
      <c r="EG49" s="7"/>
      <c r="EH49" s="7"/>
      <c r="EI49" s="7"/>
      <c r="EM49" s="303"/>
      <c r="EN49" s="304"/>
      <c r="EO49" s="304"/>
      <c r="EP49" s="304"/>
      <c r="EQ49" s="304"/>
      <c r="ER49" s="304"/>
      <c r="ES49" s="304"/>
      <c r="ET49" s="304"/>
      <c r="EU49" s="304"/>
      <c r="EV49" s="304"/>
      <c r="EW49" s="304"/>
      <c r="EX49" s="304"/>
      <c r="EY49" s="304"/>
      <c r="EZ49" s="304"/>
      <c r="FA49" s="304"/>
      <c r="FB49" s="332"/>
      <c r="FC49" s="332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</row>
    <row r="50" spans="2:188" s="158" customFormat="1" ht="15.75" customHeight="1">
      <c r="B50" s="7"/>
      <c r="C50" s="7"/>
      <c r="D50" s="7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7"/>
      <c r="EA50" s="7"/>
      <c r="EB50" s="7"/>
      <c r="EC50" s="7"/>
      <c r="ED50" s="7"/>
      <c r="EE50" s="7"/>
      <c r="EF50" s="7"/>
      <c r="EG50" s="7"/>
      <c r="EH50" s="7"/>
      <c r="EI50" s="7"/>
      <c r="EM50" s="314"/>
      <c r="EN50" s="304"/>
      <c r="EO50" s="274" t="s">
        <v>82</v>
      </c>
      <c r="EP50" s="275"/>
      <c r="EQ50" s="276" t="s">
        <v>85</v>
      </c>
      <c r="ER50" s="276"/>
      <c r="ES50" s="276"/>
      <c r="ET50" s="276"/>
      <c r="EU50" s="276"/>
      <c r="EV50" s="276"/>
      <c r="EW50" s="276"/>
      <c r="EX50" s="276"/>
      <c r="EY50" s="276"/>
      <c r="EZ50" s="276"/>
      <c r="FA50" s="276"/>
      <c r="FB50" s="277"/>
      <c r="FC50" s="332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</row>
    <row r="51" spans="2:188" s="158" customFormat="1" ht="15.75" customHeight="1">
      <c r="B51" s="7"/>
      <c r="C51" s="7"/>
      <c r="D51" s="7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7"/>
      <c r="EA51" s="7"/>
      <c r="EB51" s="7"/>
      <c r="EC51" s="7"/>
      <c r="ED51" s="7"/>
      <c r="EE51" s="7"/>
      <c r="EF51" s="7"/>
      <c r="EG51" s="7"/>
      <c r="EH51" s="7"/>
      <c r="EI51" s="7"/>
      <c r="EM51" s="314"/>
      <c r="EN51" s="304"/>
      <c r="EO51" s="278" t="s">
        <v>83</v>
      </c>
      <c r="EP51" s="279"/>
      <c r="EQ51" s="280" t="s">
        <v>110</v>
      </c>
      <c r="ER51" s="280"/>
      <c r="ES51" s="280"/>
      <c r="ET51" s="280"/>
      <c r="EU51" s="280"/>
      <c r="EV51" s="280"/>
      <c r="EW51" s="280"/>
      <c r="EX51" s="280"/>
      <c r="EY51" s="280"/>
      <c r="EZ51" s="280"/>
      <c r="FA51" s="280"/>
      <c r="FB51" s="281"/>
      <c r="FC51" s="332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</row>
    <row r="52" spans="2:188" s="158" customFormat="1" ht="15.75" customHeight="1">
      <c r="B52" s="7"/>
      <c r="C52" s="7"/>
      <c r="D52" s="7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7"/>
      <c r="EA52" s="7"/>
      <c r="EB52" s="7"/>
      <c r="EC52" s="7"/>
      <c r="ED52" s="7"/>
      <c r="EE52" s="7"/>
      <c r="EF52" s="7"/>
      <c r="EG52" s="7"/>
      <c r="EH52" s="7"/>
      <c r="EI52" s="7"/>
      <c r="EM52" s="314"/>
      <c r="EN52" s="304"/>
      <c r="EO52" s="282"/>
      <c r="EP52" s="283"/>
      <c r="EQ52" s="394" t="s">
        <v>109</v>
      </c>
      <c r="ER52" s="395"/>
      <c r="ES52" s="395"/>
      <c r="ET52" s="395"/>
      <c r="EU52" s="395"/>
      <c r="EV52" s="395"/>
      <c r="EW52" s="395"/>
      <c r="EX52" s="349"/>
      <c r="EY52" s="349"/>
      <c r="EZ52" s="349"/>
      <c r="FA52" s="349"/>
      <c r="FB52" s="284"/>
      <c r="FC52" s="332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</row>
    <row r="53" spans="2:188" s="158" customFormat="1" ht="15.75" customHeight="1">
      <c r="B53" s="7"/>
      <c r="C53" s="7"/>
      <c r="D53" s="7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7"/>
      <c r="X53" s="7"/>
      <c r="Y53" s="7"/>
      <c r="Z53" s="7"/>
      <c r="AA53" s="7"/>
      <c r="AB53" s="7"/>
      <c r="AC53" s="7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7"/>
      <c r="EA53" s="7"/>
      <c r="EB53" s="7"/>
      <c r="EC53" s="7"/>
      <c r="ED53" s="7"/>
      <c r="EE53" s="7"/>
      <c r="EF53" s="7"/>
      <c r="EG53" s="7"/>
      <c r="EH53" s="7"/>
      <c r="EI53" s="7"/>
      <c r="EM53" s="314"/>
      <c r="EN53" s="304"/>
      <c r="EO53" s="285" t="s">
        <v>84</v>
      </c>
      <c r="EP53" s="286"/>
      <c r="EQ53" s="348" t="s">
        <v>86</v>
      </c>
      <c r="ER53" s="348"/>
      <c r="ES53" s="348"/>
      <c r="ET53" s="348"/>
      <c r="EU53" s="348"/>
      <c r="EV53" s="348"/>
      <c r="EW53" s="348"/>
      <c r="EX53" s="348"/>
      <c r="EY53" s="348"/>
      <c r="EZ53" s="348"/>
      <c r="FA53" s="348"/>
      <c r="FB53" s="287"/>
      <c r="FC53" s="332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</row>
    <row r="54" spans="2:188" s="158" customFormat="1" ht="15.75" customHeight="1">
      <c r="B54" s="7"/>
      <c r="C54" s="7"/>
      <c r="D54" s="7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7"/>
      <c r="X54" s="7"/>
      <c r="Y54" s="7"/>
      <c r="Z54" s="7"/>
      <c r="AA54" s="7"/>
      <c r="AB54" s="7"/>
      <c r="AC54" s="7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7"/>
      <c r="EA54" s="7"/>
      <c r="EB54" s="7"/>
      <c r="EC54" s="7"/>
      <c r="ED54" s="7"/>
      <c r="EE54" s="7"/>
      <c r="EF54" s="7"/>
      <c r="EG54" s="7"/>
      <c r="EH54" s="7"/>
      <c r="EI54" s="7"/>
      <c r="EM54" s="314"/>
      <c r="EN54" s="304"/>
      <c r="EO54" s="288"/>
      <c r="EP54" s="286"/>
      <c r="EQ54" s="396" t="s">
        <v>97</v>
      </c>
      <c r="ER54" s="397"/>
      <c r="ES54" s="397"/>
      <c r="ET54" s="397"/>
      <c r="EU54" s="397"/>
      <c r="EV54" s="397"/>
      <c r="EW54" s="397"/>
      <c r="EX54" s="397"/>
      <c r="EY54" s="348"/>
      <c r="EZ54" s="348"/>
      <c r="FA54" s="348"/>
      <c r="FB54" s="287"/>
      <c r="FC54" s="332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</row>
    <row r="55" spans="2:188" s="158" customFormat="1" ht="15.75" customHeight="1">
      <c r="B55" s="7"/>
      <c r="C55" s="7"/>
      <c r="D55" s="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80"/>
      <c r="X55" s="80"/>
      <c r="Y55" s="80"/>
      <c r="Z55" s="80"/>
      <c r="AA55" s="80"/>
      <c r="AB55" s="80"/>
      <c r="AC55" s="80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78"/>
      <c r="DG55" s="78"/>
      <c r="DH55" s="78"/>
      <c r="DI55" s="78"/>
      <c r="DJ55" s="78"/>
      <c r="DK55" s="78"/>
      <c r="DL55" s="78"/>
      <c r="DM55" s="78"/>
      <c r="DN55" s="78"/>
      <c r="DO55" s="78"/>
      <c r="DP55" s="78"/>
      <c r="DQ55" s="78"/>
      <c r="DR55" s="78"/>
      <c r="DS55" s="78"/>
      <c r="DT55" s="78"/>
      <c r="DU55" s="81"/>
      <c r="DV55" s="81"/>
      <c r="DW55" s="81"/>
      <c r="DX55" s="81"/>
      <c r="DY55" s="81"/>
      <c r="DZ55" s="7"/>
      <c r="EA55" s="7"/>
      <c r="EB55" s="7"/>
      <c r="EC55" s="7"/>
      <c r="ED55" s="7"/>
      <c r="EE55" s="7"/>
      <c r="EF55" s="7"/>
      <c r="EG55" s="7"/>
      <c r="EH55" s="7"/>
      <c r="EI55" s="7"/>
      <c r="EM55" s="347"/>
      <c r="EN55" s="304"/>
      <c r="EO55" s="288"/>
      <c r="EP55" s="286"/>
      <c r="EQ55" s="348"/>
      <c r="ER55" s="350" t="s">
        <v>111</v>
      </c>
      <c r="ES55" s="348"/>
      <c r="ET55" s="348"/>
      <c r="EU55" s="348"/>
      <c r="EV55" s="348"/>
      <c r="EW55" s="348"/>
      <c r="EX55" s="348"/>
      <c r="EY55" s="348"/>
      <c r="EZ55" s="348"/>
      <c r="FA55" s="348"/>
      <c r="FB55" s="287"/>
      <c r="FC55" s="305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</row>
    <row r="56" spans="2:188" s="158" customFormat="1" ht="15.75" customHeight="1">
      <c r="B56" s="7"/>
      <c r="C56" s="7"/>
      <c r="D56" s="7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80"/>
      <c r="X56" s="80"/>
      <c r="Y56" s="80"/>
      <c r="Z56" s="80"/>
      <c r="AA56" s="80"/>
      <c r="AB56" s="80"/>
      <c r="AC56" s="80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81"/>
      <c r="DV56" s="81"/>
      <c r="DW56" s="81"/>
      <c r="DX56" s="81"/>
      <c r="DY56" s="81"/>
      <c r="DZ56" s="7"/>
      <c r="EA56" s="7"/>
      <c r="EB56" s="7"/>
      <c r="EC56" s="7"/>
      <c r="ED56" s="7"/>
      <c r="EE56" s="7"/>
      <c r="EF56" s="7"/>
      <c r="EG56" s="7"/>
      <c r="EH56" s="7"/>
      <c r="EI56" s="7"/>
      <c r="EM56" s="347"/>
      <c r="EN56" s="304"/>
      <c r="EO56" s="288"/>
      <c r="EP56" s="286"/>
      <c r="EQ56" s="348"/>
      <c r="ER56" s="392" t="s">
        <v>112</v>
      </c>
      <c r="ES56" s="393"/>
      <c r="ET56" s="393"/>
      <c r="EU56" s="393"/>
      <c r="EV56" s="393"/>
      <c r="EW56" s="393"/>
      <c r="EX56" s="393"/>
      <c r="EY56" s="348"/>
      <c r="EZ56" s="348"/>
      <c r="FA56" s="348"/>
      <c r="FB56" s="287"/>
      <c r="FC56" s="305"/>
      <c r="FD56" s="159"/>
      <c r="FE56" s="159"/>
      <c r="FF56" s="159"/>
      <c r="FG56" s="159"/>
      <c r="FH56" s="159"/>
      <c r="FI56" s="159"/>
      <c r="FJ56" s="159"/>
      <c r="FK56" s="159"/>
      <c r="FL56" s="159"/>
      <c r="FM56" s="159"/>
      <c r="FN56" s="159"/>
      <c r="FO56" s="159"/>
      <c r="FP56" s="159"/>
      <c r="FQ56" s="159"/>
      <c r="FR56" s="159"/>
      <c r="FS56" s="159"/>
      <c r="FT56" s="159"/>
      <c r="FU56" s="159"/>
      <c r="FV56" s="159"/>
      <c r="FW56" s="159"/>
      <c r="FX56" s="159"/>
      <c r="FY56" s="159"/>
      <c r="FZ56" s="159"/>
      <c r="GA56" s="159"/>
      <c r="GB56" s="159"/>
      <c r="GC56" s="159"/>
      <c r="GD56" s="159"/>
      <c r="GE56" s="159"/>
      <c r="GF56" s="159"/>
    </row>
    <row r="57" spans="2:188" s="158" customFormat="1" ht="15.75" customHeight="1">
      <c r="B57" s="7"/>
      <c r="C57" s="7"/>
      <c r="D57" s="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80"/>
      <c r="X57" s="80"/>
      <c r="Y57" s="80"/>
      <c r="Z57" s="80"/>
      <c r="AA57" s="80"/>
      <c r="AB57" s="80"/>
      <c r="AC57" s="80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M57" s="347"/>
      <c r="EN57" s="304"/>
      <c r="EO57" s="288"/>
      <c r="EP57" s="289"/>
      <c r="EQ57" s="290"/>
      <c r="ER57" s="348"/>
      <c r="ES57" s="348"/>
      <c r="ET57" s="348"/>
      <c r="EU57" s="348"/>
      <c r="EV57" s="348"/>
      <c r="EW57" s="348"/>
      <c r="EX57" s="348"/>
      <c r="EY57" s="348"/>
      <c r="EZ57" s="348"/>
      <c r="FA57" s="348"/>
      <c r="FB57" s="291"/>
      <c r="FC57" s="305"/>
      <c r="FD57" s="159"/>
      <c r="FE57" s="159"/>
      <c r="FF57" s="159"/>
      <c r="FG57" s="159"/>
      <c r="FH57" s="159"/>
      <c r="FI57" s="159"/>
      <c r="FJ57" s="159"/>
      <c r="FK57" s="159"/>
      <c r="FL57" s="159"/>
      <c r="FM57" s="159"/>
      <c r="FN57" s="159"/>
      <c r="FO57" s="159"/>
      <c r="FP57" s="159"/>
      <c r="FQ57" s="159"/>
      <c r="FR57" s="159"/>
      <c r="FS57" s="159"/>
      <c r="FT57" s="159"/>
      <c r="FU57" s="159"/>
      <c r="FV57" s="159"/>
      <c r="FW57" s="159"/>
      <c r="FX57" s="159"/>
      <c r="FY57" s="159"/>
      <c r="FZ57" s="159"/>
      <c r="GA57" s="159"/>
      <c r="GB57" s="159"/>
      <c r="GC57" s="159"/>
      <c r="GD57" s="159"/>
      <c r="GE57" s="159"/>
      <c r="GF57" s="159"/>
    </row>
    <row r="58" spans="2:188" s="158" customFormat="1" ht="15.75" customHeight="1">
      <c r="B58" s="7"/>
      <c r="C58" s="7"/>
      <c r="D58" s="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80"/>
      <c r="X58" s="80"/>
      <c r="Y58" s="80"/>
      <c r="Z58" s="80"/>
      <c r="AA58" s="80"/>
      <c r="AB58" s="80"/>
      <c r="AC58" s="80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M58" s="347"/>
      <c r="EN58" s="304"/>
      <c r="EO58" s="288"/>
      <c r="EP58" s="289"/>
      <c r="EQ58" s="292" t="s">
        <v>98</v>
      </c>
      <c r="ER58" s="348"/>
      <c r="ES58" s="348"/>
      <c r="ET58" s="348"/>
      <c r="EU58" s="348"/>
      <c r="EV58" s="348"/>
      <c r="EW58" s="348"/>
      <c r="EX58" s="348"/>
      <c r="EY58" s="348"/>
      <c r="EZ58" s="348"/>
      <c r="FA58" s="348"/>
      <c r="FB58" s="291"/>
      <c r="FC58" s="305"/>
      <c r="FD58" s="159"/>
      <c r="FE58" s="159"/>
      <c r="FF58" s="159"/>
      <c r="FG58" s="159"/>
      <c r="FH58" s="159"/>
      <c r="FI58" s="159"/>
      <c r="FJ58" s="159"/>
      <c r="FK58" s="159"/>
      <c r="FL58" s="159"/>
      <c r="FM58" s="159"/>
      <c r="FN58" s="159"/>
      <c r="FO58" s="159"/>
      <c r="FP58" s="159"/>
      <c r="FQ58" s="159"/>
      <c r="FR58" s="159"/>
      <c r="FS58" s="159"/>
      <c r="FT58" s="159"/>
      <c r="FU58" s="159"/>
      <c r="FV58" s="159"/>
      <c r="FW58" s="159"/>
      <c r="FX58" s="159"/>
      <c r="FY58" s="159"/>
      <c r="FZ58" s="159"/>
      <c r="GA58" s="159"/>
      <c r="GB58" s="159"/>
      <c r="GC58" s="159"/>
      <c r="GD58" s="159"/>
      <c r="GE58" s="159"/>
      <c r="GF58" s="159"/>
    </row>
    <row r="59" spans="2:188" ht="15.75" customHeight="1"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4"/>
      <c r="AO59" s="234"/>
      <c r="AP59" s="234"/>
      <c r="AQ59" s="234"/>
      <c r="AR59" s="234"/>
      <c r="AS59" s="234"/>
      <c r="AT59" s="234"/>
      <c r="AU59" s="234"/>
      <c r="AV59" s="234"/>
      <c r="AW59" s="234"/>
      <c r="AX59" s="234"/>
      <c r="AY59" s="234"/>
      <c r="AZ59" s="234"/>
      <c r="BA59" s="234"/>
      <c r="BB59" s="234"/>
      <c r="BC59" s="234"/>
      <c r="BD59" s="234"/>
      <c r="BE59" s="234"/>
      <c r="BF59" s="234"/>
      <c r="BG59" s="234"/>
      <c r="BH59" s="234"/>
      <c r="BI59" s="234"/>
      <c r="BJ59" s="234"/>
      <c r="BK59" s="234"/>
      <c r="BL59" s="234"/>
      <c r="BM59" s="234"/>
      <c r="BN59" s="234"/>
      <c r="BO59" s="234"/>
      <c r="BP59" s="234"/>
      <c r="BQ59" s="234"/>
      <c r="BR59" s="234"/>
      <c r="BS59" s="234"/>
      <c r="BT59" s="234"/>
      <c r="BU59" s="234"/>
      <c r="BV59" s="234"/>
      <c r="BW59" s="234"/>
      <c r="BX59" s="234"/>
      <c r="BY59" s="234"/>
      <c r="BZ59" s="234"/>
      <c r="CA59" s="234"/>
      <c r="CB59" s="234"/>
      <c r="CC59" s="234"/>
      <c r="CD59" s="234"/>
      <c r="CE59" s="234"/>
      <c r="CF59" s="234"/>
      <c r="CG59" s="234"/>
      <c r="CH59" s="234"/>
      <c r="CI59" s="234"/>
      <c r="CJ59" s="234"/>
      <c r="CK59" s="234"/>
      <c r="CL59" s="234"/>
      <c r="CM59" s="234"/>
      <c r="CN59" s="234"/>
      <c r="CO59" s="234"/>
      <c r="CP59" s="234"/>
      <c r="CQ59" s="234"/>
      <c r="CR59" s="234"/>
      <c r="CS59" s="234"/>
      <c r="CT59" s="234"/>
      <c r="CU59" s="234"/>
      <c r="CV59" s="234"/>
      <c r="CW59" s="234"/>
      <c r="CX59" s="234"/>
      <c r="CY59" s="234"/>
      <c r="CZ59" s="234"/>
      <c r="DA59" s="234"/>
      <c r="DB59" s="234"/>
      <c r="DC59" s="234"/>
      <c r="DD59" s="234"/>
      <c r="DE59" s="234"/>
      <c r="DF59" s="234"/>
      <c r="DG59" s="234"/>
      <c r="DH59" s="234"/>
      <c r="DI59" s="234"/>
      <c r="DJ59" s="234"/>
      <c r="DK59" s="234"/>
      <c r="DL59" s="234"/>
      <c r="DM59" s="234"/>
      <c r="DN59" s="234"/>
      <c r="DO59" s="234"/>
      <c r="DP59" s="234"/>
      <c r="DQ59" s="234"/>
      <c r="DR59" s="234"/>
      <c r="DS59" s="234"/>
      <c r="DT59" s="234"/>
      <c r="EM59" s="347"/>
      <c r="EN59" s="304"/>
      <c r="EO59" s="288"/>
      <c r="EP59" s="289"/>
      <c r="EQ59" s="292" t="s">
        <v>113</v>
      </c>
      <c r="ER59" s="348"/>
      <c r="ES59" s="348"/>
      <c r="ET59" s="348"/>
      <c r="EU59" s="348"/>
      <c r="EV59" s="348"/>
      <c r="EW59" s="348"/>
      <c r="EX59" s="348"/>
      <c r="EY59" s="348"/>
      <c r="EZ59" s="348"/>
      <c r="FA59" s="348"/>
      <c r="FB59" s="291"/>
      <c r="FC59" s="305"/>
    </row>
    <row r="60" spans="2:188" ht="15.75" customHeight="1" thickBot="1"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4"/>
      <c r="AO60" s="234"/>
      <c r="AP60" s="234"/>
      <c r="AQ60" s="234"/>
      <c r="AR60" s="234"/>
      <c r="AS60" s="234"/>
      <c r="AT60" s="234"/>
      <c r="AU60" s="234"/>
      <c r="AV60" s="234"/>
      <c r="AW60" s="234"/>
      <c r="AX60" s="234"/>
      <c r="AY60" s="234"/>
      <c r="AZ60" s="234"/>
      <c r="BA60" s="234"/>
      <c r="BB60" s="234"/>
      <c r="BC60" s="234"/>
      <c r="BD60" s="234"/>
      <c r="BE60" s="234"/>
      <c r="BF60" s="234"/>
      <c r="BG60" s="234"/>
      <c r="BH60" s="234"/>
      <c r="BI60" s="234"/>
      <c r="BJ60" s="234"/>
      <c r="BK60" s="234"/>
      <c r="BL60" s="234"/>
      <c r="BM60" s="234"/>
      <c r="BN60" s="234"/>
      <c r="BO60" s="234"/>
      <c r="BP60" s="234"/>
      <c r="BQ60" s="234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4"/>
      <c r="CG60" s="234"/>
      <c r="CH60" s="234"/>
      <c r="CI60" s="234"/>
      <c r="CJ60" s="234"/>
      <c r="CK60" s="234"/>
      <c r="CL60" s="234"/>
      <c r="CM60" s="234"/>
      <c r="CN60" s="234"/>
      <c r="CO60" s="234"/>
      <c r="CP60" s="234"/>
      <c r="CQ60" s="234"/>
      <c r="CR60" s="234"/>
      <c r="CS60" s="234"/>
      <c r="CT60" s="234"/>
      <c r="CU60" s="234"/>
      <c r="CV60" s="234"/>
      <c r="CW60" s="234"/>
      <c r="CX60" s="234"/>
      <c r="CY60" s="234"/>
      <c r="CZ60" s="234"/>
      <c r="DA60" s="234"/>
      <c r="DB60" s="234"/>
      <c r="DC60" s="234"/>
      <c r="DD60" s="234"/>
      <c r="DE60" s="234"/>
      <c r="DF60" s="234"/>
      <c r="DG60" s="234"/>
      <c r="DH60" s="234"/>
      <c r="DI60" s="234"/>
      <c r="DJ60" s="234"/>
      <c r="DK60" s="234"/>
      <c r="DL60" s="234"/>
      <c r="DM60" s="234"/>
      <c r="DN60" s="234"/>
      <c r="DO60" s="234"/>
      <c r="DP60" s="234"/>
      <c r="DQ60" s="234"/>
      <c r="DR60" s="234"/>
      <c r="DS60" s="234"/>
      <c r="DT60" s="234"/>
      <c r="EM60" s="347"/>
      <c r="EN60" s="304"/>
      <c r="EO60" s="293"/>
      <c r="EP60" s="294"/>
      <c r="EQ60" s="351" t="s">
        <v>114</v>
      </c>
      <c r="ER60" s="295"/>
      <c r="ES60" s="296"/>
      <c r="ET60" s="296"/>
      <c r="EU60" s="296"/>
      <c r="EV60" s="296"/>
      <c r="EW60" s="296"/>
      <c r="EX60" s="297"/>
      <c r="EY60" s="297"/>
      <c r="EZ60" s="297"/>
      <c r="FA60" s="297"/>
      <c r="FB60" s="298"/>
      <c r="FC60" s="305"/>
    </row>
    <row r="61" spans="2:188" ht="15.75" customHeight="1"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4"/>
      <c r="AO61" s="234"/>
      <c r="AP61" s="234"/>
      <c r="AQ61" s="234"/>
      <c r="AR61" s="234"/>
      <c r="AS61" s="234"/>
      <c r="AT61" s="234"/>
      <c r="AU61" s="234"/>
      <c r="AV61" s="234"/>
      <c r="AW61" s="234"/>
      <c r="AX61" s="234"/>
      <c r="AY61" s="234"/>
      <c r="AZ61" s="234"/>
      <c r="BA61" s="234"/>
      <c r="BB61" s="234"/>
      <c r="BC61" s="234"/>
      <c r="BD61" s="234"/>
      <c r="BE61" s="234"/>
      <c r="BF61" s="234"/>
      <c r="BG61" s="234"/>
      <c r="BH61" s="234"/>
      <c r="BI61" s="234"/>
      <c r="BJ61" s="234"/>
      <c r="BK61" s="234"/>
      <c r="BL61" s="234"/>
      <c r="BM61" s="234"/>
      <c r="BN61" s="234"/>
      <c r="BO61" s="234"/>
      <c r="BP61" s="234"/>
      <c r="BQ61" s="234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4"/>
      <c r="CG61" s="234"/>
      <c r="CH61" s="234"/>
      <c r="CI61" s="234"/>
      <c r="CJ61" s="234"/>
      <c r="CK61" s="234"/>
      <c r="CL61" s="234"/>
      <c r="CM61" s="234"/>
      <c r="CN61" s="234"/>
      <c r="CO61" s="234"/>
      <c r="CP61" s="234"/>
      <c r="CQ61" s="234"/>
      <c r="CR61" s="234"/>
      <c r="CS61" s="234"/>
      <c r="CT61" s="234"/>
      <c r="CU61" s="234"/>
      <c r="CV61" s="234"/>
      <c r="CW61" s="234"/>
      <c r="CX61" s="234"/>
      <c r="CY61" s="234"/>
      <c r="CZ61" s="234"/>
      <c r="DA61" s="234"/>
      <c r="DB61" s="234"/>
      <c r="DC61" s="234"/>
      <c r="DD61" s="234"/>
      <c r="DE61" s="234"/>
      <c r="DF61" s="234"/>
      <c r="DG61" s="234"/>
      <c r="DH61" s="234"/>
      <c r="DI61" s="234"/>
      <c r="DJ61" s="234"/>
      <c r="DK61" s="234"/>
      <c r="DL61" s="234"/>
      <c r="DM61" s="234"/>
      <c r="DN61" s="234"/>
      <c r="DO61" s="234"/>
      <c r="DP61" s="234"/>
      <c r="DQ61" s="234"/>
      <c r="DR61" s="234"/>
      <c r="DS61" s="234"/>
      <c r="DT61" s="234"/>
      <c r="EM61" s="347"/>
      <c r="EN61" s="304"/>
      <c r="EO61" s="304"/>
      <c r="EP61" s="304"/>
      <c r="EQ61" s="304"/>
      <c r="ER61" s="304"/>
      <c r="ES61" s="304"/>
      <c r="ET61" s="304"/>
      <c r="EU61" s="304"/>
      <c r="EV61" s="304"/>
      <c r="EW61" s="304"/>
      <c r="EX61" s="304"/>
      <c r="EY61" s="304"/>
      <c r="EZ61" s="304"/>
      <c r="FA61" s="304"/>
      <c r="FB61" s="305"/>
      <c r="FC61" s="305"/>
    </row>
    <row r="62" spans="2:188" ht="15.75" customHeight="1"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4"/>
      <c r="BA62" s="234"/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4"/>
      <c r="CW62" s="234"/>
      <c r="CX62" s="234"/>
      <c r="CY62" s="234"/>
      <c r="CZ62" s="234"/>
      <c r="DA62" s="234"/>
      <c r="DB62" s="234"/>
      <c r="DC62" s="234"/>
      <c r="DD62" s="234"/>
      <c r="DE62" s="234"/>
      <c r="DF62" s="234"/>
      <c r="DG62" s="234"/>
      <c r="DH62" s="234"/>
      <c r="DI62" s="234"/>
      <c r="DJ62" s="234"/>
      <c r="DK62" s="234"/>
      <c r="DL62" s="234"/>
      <c r="DM62" s="234"/>
      <c r="DN62" s="234"/>
      <c r="DO62" s="234"/>
      <c r="DP62" s="234"/>
      <c r="DQ62" s="234"/>
      <c r="DR62" s="234"/>
      <c r="DS62" s="234"/>
      <c r="DT62" s="234"/>
      <c r="EM62" s="347"/>
      <c r="EN62" s="304"/>
      <c r="EO62" s="304"/>
      <c r="EP62" s="304"/>
      <c r="EQ62" s="304"/>
      <c r="ER62" s="304"/>
      <c r="ES62" s="304"/>
      <c r="ET62" s="304"/>
      <c r="EU62" s="304"/>
      <c r="EV62" s="304"/>
      <c r="EW62" s="304"/>
      <c r="EX62" s="304"/>
      <c r="EY62" s="304"/>
      <c r="EZ62" s="304"/>
      <c r="FA62" s="304"/>
      <c r="FB62" s="305"/>
      <c r="FC62" s="305"/>
    </row>
    <row r="63" spans="2:188" ht="15.75" customHeight="1"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EM63" s="347"/>
      <c r="EN63" s="304"/>
      <c r="EO63" s="305"/>
      <c r="EP63" s="305"/>
      <c r="EQ63" s="305"/>
      <c r="ER63" s="305"/>
      <c r="ES63" s="305"/>
      <c r="ET63" s="305"/>
      <c r="EU63" s="305"/>
      <c r="EV63" s="305"/>
      <c r="EW63" s="304"/>
      <c r="EX63" s="304"/>
      <c r="EY63" s="304"/>
      <c r="EZ63" s="304"/>
      <c r="FA63" s="304"/>
      <c r="FB63" s="305"/>
      <c r="FC63" s="305"/>
    </row>
    <row r="64" spans="2:188" ht="15.75" customHeight="1"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</row>
    <row r="65" spans="5:22" ht="15.75" customHeight="1"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</row>
  </sheetData>
  <mergeCells count="186">
    <mergeCell ref="CB13:CZ13"/>
    <mergeCell ref="DA15:DT15"/>
    <mergeCell ref="E24:X24"/>
    <mergeCell ref="CB14:CU14"/>
    <mergeCell ref="CB15:CU15"/>
    <mergeCell ref="CB17:CU17"/>
    <mergeCell ref="CB18:CU18"/>
    <mergeCell ref="BC14:BV14"/>
    <mergeCell ref="BC23:BV23"/>
    <mergeCell ref="CB20:CU20"/>
    <mergeCell ref="CB21:CU21"/>
    <mergeCell ref="CB24:CU24"/>
    <mergeCell ref="E18:X18"/>
    <mergeCell ref="E19:X19"/>
    <mergeCell ref="AD15:AW15"/>
    <mergeCell ref="AD17:AW17"/>
    <mergeCell ref="AD18:AW18"/>
    <mergeCell ref="AD19:AW19"/>
    <mergeCell ref="AD14:AW14"/>
    <mergeCell ref="BC19:BV19"/>
    <mergeCell ref="DA14:DT14"/>
    <mergeCell ref="AD16:AV16"/>
    <mergeCell ref="CB19:CU19"/>
    <mergeCell ref="E25:X25"/>
    <mergeCell ref="E20:X20"/>
    <mergeCell ref="BC20:BV20"/>
    <mergeCell ref="BC21:BV21"/>
    <mergeCell ref="BC22:BV22"/>
    <mergeCell ref="AD21:AW21"/>
    <mergeCell ref="AD22:AW22"/>
    <mergeCell ref="E26:X26"/>
    <mergeCell ref="AD25:AW25"/>
    <mergeCell ref="AD26:AW26"/>
    <mergeCell ref="AD20:AW20"/>
    <mergeCell ref="E30:X30"/>
    <mergeCell ref="E31:X31"/>
    <mergeCell ref="AD27:AW27"/>
    <mergeCell ref="AD32:AW32"/>
    <mergeCell ref="AD33:AW33"/>
    <mergeCell ref="AD28:AW28"/>
    <mergeCell ref="AD29:AW29"/>
    <mergeCell ref="AD30:AW30"/>
    <mergeCell ref="AD31:AW31"/>
    <mergeCell ref="E33:X33"/>
    <mergeCell ref="E29:X29"/>
    <mergeCell ref="E27:X27"/>
    <mergeCell ref="E28:X28"/>
    <mergeCell ref="AD12:CA12"/>
    <mergeCell ref="CB12:DY12"/>
    <mergeCell ref="E12:AC12"/>
    <mergeCell ref="E13:AC13"/>
    <mergeCell ref="AD13:BB13"/>
    <mergeCell ref="BC13:CA13"/>
    <mergeCell ref="AD23:AW23"/>
    <mergeCell ref="AD24:AW24"/>
    <mergeCell ref="BC15:BV15"/>
    <mergeCell ref="BC16:BV16"/>
    <mergeCell ref="E23:X23"/>
    <mergeCell ref="E14:X14"/>
    <mergeCell ref="E15:X15"/>
    <mergeCell ref="E16:X16"/>
    <mergeCell ref="E17:X17"/>
    <mergeCell ref="E22:X22"/>
    <mergeCell ref="E21:X21"/>
    <mergeCell ref="CB16:CU16"/>
    <mergeCell ref="BC17:BV17"/>
    <mergeCell ref="BC24:BV24"/>
    <mergeCell ref="BC18:BV18"/>
    <mergeCell ref="CB22:CU22"/>
    <mergeCell ref="CB23:CU23"/>
    <mergeCell ref="DA13:DY13"/>
    <mergeCell ref="E38:X38"/>
    <mergeCell ref="E35:X35"/>
    <mergeCell ref="E37:X37"/>
    <mergeCell ref="E32:X32"/>
    <mergeCell ref="E43:X43"/>
    <mergeCell ref="E39:X39"/>
    <mergeCell ref="E40:X40"/>
    <mergeCell ref="E41:X41"/>
    <mergeCell ref="E42:X42"/>
    <mergeCell ref="E36:X36"/>
    <mergeCell ref="E34:X34"/>
    <mergeCell ref="BC29:BV29"/>
    <mergeCell ref="BC30:BV30"/>
    <mergeCell ref="AD34:AW34"/>
    <mergeCell ref="AD35:AW35"/>
    <mergeCell ref="BC25:BV25"/>
    <mergeCell ref="BC38:BV38"/>
    <mergeCell ref="BC31:BV31"/>
    <mergeCell ref="BC32:BV32"/>
    <mergeCell ref="BC33:BV33"/>
    <mergeCell ref="BC35:BV35"/>
    <mergeCell ref="BC36:BV36"/>
    <mergeCell ref="BC37:BV37"/>
    <mergeCell ref="BC26:BV26"/>
    <mergeCell ref="BC34:BV34"/>
    <mergeCell ref="AD36:AW36"/>
    <mergeCell ref="AD37:AW37"/>
    <mergeCell ref="AD38:AW38"/>
    <mergeCell ref="BC27:BV27"/>
    <mergeCell ref="BC28:BV28"/>
    <mergeCell ref="BC43:BV43"/>
    <mergeCell ref="BC39:BV39"/>
    <mergeCell ref="CB40:CU40"/>
    <mergeCell ref="CB41:CU41"/>
    <mergeCell ref="BC40:BV40"/>
    <mergeCell ref="BC41:BV41"/>
    <mergeCell ref="BC42:BV42"/>
    <mergeCell ref="AD43:AW43"/>
    <mergeCell ref="AD40:AW40"/>
    <mergeCell ref="AD41:AW41"/>
    <mergeCell ref="AD42:AW42"/>
    <mergeCell ref="AD39:AW39"/>
    <mergeCell ref="DA29:DS29"/>
    <mergeCell ref="DA25:DT25"/>
    <mergeCell ref="DA26:DT26"/>
    <mergeCell ref="DA27:DT27"/>
    <mergeCell ref="CB33:CU33"/>
    <mergeCell ref="CB28:CU28"/>
    <mergeCell ref="CB39:CU39"/>
    <mergeCell ref="CB36:CU36"/>
    <mergeCell ref="CB34:CU34"/>
    <mergeCell ref="CB35:CU35"/>
    <mergeCell ref="CB37:CU37"/>
    <mergeCell ref="CB31:CU31"/>
    <mergeCell ref="CB32:CU32"/>
    <mergeCell ref="CB29:CT29"/>
    <mergeCell ref="CB30:CU30"/>
    <mergeCell ref="CB38:CU38"/>
    <mergeCell ref="CB26:CU26"/>
    <mergeCell ref="CB27:CU27"/>
    <mergeCell ref="CB25:CU25"/>
    <mergeCell ref="DA33:DT33"/>
    <mergeCell ref="DA34:DT34"/>
    <mergeCell ref="DA35:DT35"/>
    <mergeCell ref="DA36:DT36"/>
    <mergeCell ref="DA37:DT37"/>
    <mergeCell ref="DA38:DT38"/>
    <mergeCell ref="DA30:DT30"/>
    <mergeCell ref="DA31:DT31"/>
    <mergeCell ref="DA32:DT32"/>
    <mergeCell ref="DA41:DT41"/>
    <mergeCell ref="DA42:DT42"/>
    <mergeCell ref="CB42:CU42"/>
    <mergeCell ref="CB44:CU44"/>
    <mergeCell ref="CB43:CU43"/>
    <mergeCell ref="DA43:DT43"/>
    <mergeCell ref="DA44:DT44"/>
    <mergeCell ref="DA39:DT39"/>
    <mergeCell ref="DA40:DT40"/>
    <mergeCell ref="E45:X45"/>
    <mergeCell ref="AD45:AW45"/>
    <mergeCell ref="AD46:AW46"/>
    <mergeCell ref="E44:X44"/>
    <mergeCell ref="E46:X46"/>
    <mergeCell ref="DA45:DT45"/>
    <mergeCell ref="DA46:DT46"/>
    <mergeCell ref="BC45:BV45"/>
    <mergeCell ref="BC46:BV46"/>
    <mergeCell ref="CB46:CU46"/>
    <mergeCell ref="CB45:CU45"/>
    <mergeCell ref="AD44:AW44"/>
    <mergeCell ref="BC44:BV44"/>
    <mergeCell ref="DA28:DT28"/>
    <mergeCell ref="DA21:DT21"/>
    <mergeCell ref="DA22:DT22"/>
    <mergeCell ref="DA23:DT23"/>
    <mergeCell ref="DA24:DT24"/>
    <mergeCell ref="DA16:DT16"/>
    <mergeCell ref="DA17:DT17"/>
    <mergeCell ref="DA18:DT18"/>
    <mergeCell ref="DA19:DT19"/>
    <mergeCell ref="DA20:DT20"/>
    <mergeCell ref="ER56:EX56"/>
    <mergeCell ref="EQ54:EX54"/>
    <mergeCell ref="E48:X48"/>
    <mergeCell ref="AD48:AW48"/>
    <mergeCell ref="BC48:BV48"/>
    <mergeCell ref="CB48:CU48"/>
    <mergeCell ref="DA48:DT48"/>
    <mergeCell ref="BC47:BV47"/>
    <mergeCell ref="CB47:CU47"/>
    <mergeCell ref="E47:X47"/>
    <mergeCell ref="AD47:AW47"/>
    <mergeCell ref="DA47:DT47"/>
    <mergeCell ref="EQ52:EW52"/>
  </mergeCells>
  <phoneticPr fontId="2"/>
  <hyperlinks>
    <hyperlink ref="EQ54" r:id="rId1"/>
  </hyperlinks>
  <pageMargins left="0.39370078740157477" right="0.39370078740157477" top="0.59055118110236215" bottom="0.59055118110236215" header="0.39370078740157477" footer="0.19685039370078738"/>
  <pageSetup paperSize="9" scale="65" orientation="portrait" r:id="rId2"/>
  <ignoredErrors>
    <ignoredError sqref="CB16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図表3-2(1)</vt:lpstr>
      <vt:lpstr>図表3-2(2)</vt:lpstr>
      <vt:lpstr>'図表3-2(1)'!Print_Area</vt:lpstr>
      <vt:lpstr>'図表3-2(2)'!Print_Area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2017-03-17T02:04:46Z</cp:lastPrinted>
  <dcterms:created xsi:type="dcterms:W3CDTF">2012-01-18T00:44:20Z</dcterms:created>
  <dcterms:modified xsi:type="dcterms:W3CDTF">2020-03-23T05:18:24Z</dcterms:modified>
</cp:coreProperties>
</file>