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20" yWindow="-120" windowWidth="20730" windowHeight="11310" tabRatio="811"/>
  </bookViews>
  <sheets>
    <sheet name="図表6-4_5" sheetId="5" r:id="rId1"/>
  </sheets>
  <externalReferences>
    <externalReference r:id="rId2"/>
  </externalReferences>
  <definedNames>
    <definedName name="hai">'[1]8-9老後の準備資金'!$A$4:$N$60</definedName>
    <definedName name="_xlnm.Print_Area" localSheetId="0">'図表6-4_5'!$B$3:$EI$59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R28" i="5" l="1"/>
  <c r="ER29" i="5"/>
  <c r="ER30" i="5"/>
  <c r="BR23" i="5"/>
  <c r="BR22" i="5"/>
  <c r="BR21" i="5"/>
  <c r="BR20" i="5"/>
  <c r="BR19" i="5"/>
  <c r="BR18" i="5"/>
  <c r="BR17" i="5"/>
  <c r="BR16" i="5"/>
  <c r="ER31" i="5" l="1"/>
  <c r="ER32" i="5"/>
  <c r="BC16" i="5"/>
  <c r="DK22" i="5"/>
  <c r="Y15" i="5"/>
  <c r="DK23" i="5"/>
  <c r="CV23" i="5"/>
  <c r="CV22" i="5"/>
  <c r="BC23" i="5"/>
  <c r="BC22" i="5"/>
  <c r="AN23" i="5"/>
  <c r="AN22" i="5"/>
  <c r="Y23" i="5"/>
  <c r="Y22" i="5"/>
  <c r="DK20" i="5"/>
  <c r="DK21" i="5"/>
  <c r="CV21" i="5"/>
  <c r="CV20" i="5"/>
  <c r="BC21" i="5"/>
  <c r="BC20" i="5"/>
  <c r="AN21" i="5"/>
  <c r="AN20" i="5"/>
  <c r="Y21" i="5"/>
  <c r="Y20" i="5"/>
  <c r="DK19" i="5"/>
  <c r="DK18" i="5"/>
  <c r="CV19" i="5"/>
  <c r="CV18" i="5"/>
  <c r="BC19" i="5"/>
  <c r="BC18" i="5"/>
  <c r="AN19" i="5"/>
  <c r="AN18" i="5"/>
  <c r="Y19" i="5"/>
  <c r="Y18" i="5"/>
  <c r="DK17" i="5"/>
  <c r="DK15" i="5"/>
  <c r="DK16" i="5"/>
  <c r="CV17" i="5"/>
  <c r="CV16" i="5"/>
  <c r="BC17" i="5"/>
  <c r="AN17" i="5"/>
  <c r="AN16" i="5"/>
  <c r="Y17" i="5"/>
  <c r="Y16" i="5"/>
  <c r="DK14" i="5"/>
  <c r="CV14" i="5"/>
  <c r="CG14" i="5"/>
  <c r="BR14" i="5"/>
  <c r="BC14" i="5"/>
  <c r="AN14" i="5"/>
  <c r="Y14" i="5"/>
  <c r="CV15" i="5"/>
  <c r="CG15" i="5"/>
  <c r="BR15" i="5"/>
  <c r="BC15" i="5"/>
  <c r="AN15" i="5"/>
</calcChain>
</file>

<file path=xl/sharedStrings.xml><?xml version="1.0" encoding="utf-8"?>
<sst xmlns="http://schemas.openxmlformats.org/spreadsheetml/2006/main" count="46" uniqueCount="43">
  <si>
    <t>総所得</t>
    <rPh sb="0" eb="3">
      <t>ソウショトク</t>
    </rPh>
    <phoneticPr fontId="2"/>
  </si>
  <si>
    <t>稼動所得</t>
    <rPh sb="0" eb="2">
      <t>カドウ</t>
    </rPh>
    <rPh sb="2" eb="4">
      <t>ショトク</t>
    </rPh>
    <phoneticPr fontId="2"/>
  </si>
  <si>
    <t>公的年金・恩給</t>
    <rPh sb="0" eb="2">
      <t>コウテキ</t>
    </rPh>
    <rPh sb="2" eb="4">
      <t>ネンキン</t>
    </rPh>
    <rPh sb="5" eb="7">
      <t>オンキュウ</t>
    </rPh>
    <phoneticPr fontId="2"/>
  </si>
  <si>
    <t>家賃・地代の所得</t>
    <rPh sb="0" eb="2">
      <t>ヤチン</t>
    </rPh>
    <rPh sb="3" eb="5">
      <t>チダイ</t>
    </rPh>
    <rPh sb="6" eb="8">
      <t>ショトク</t>
    </rPh>
    <phoneticPr fontId="2"/>
  </si>
  <si>
    <t>年金以外の社会保障給付金</t>
    <rPh sb="0" eb="2">
      <t>ネンキン</t>
    </rPh>
    <rPh sb="2" eb="4">
      <t>イガイ</t>
    </rPh>
    <rPh sb="5" eb="7">
      <t>シャカイ</t>
    </rPh>
    <rPh sb="7" eb="9">
      <t>ホショウ</t>
    </rPh>
    <rPh sb="9" eb="12">
      <t>キュウフキン</t>
    </rPh>
    <phoneticPr fontId="2"/>
  </si>
  <si>
    <t>利子・
配当金</t>
    <rPh sb="0" eb="2">
      <t>リシ</t>
    </rPh>
    <rPh sb="4" eb="7">
      <t>ハイトウキン</t>
    </rPh>
    <phoneticPr fontId="2"/>
  </si>
  <si>
    <t>仕送り・
その他の所得</t>
    <rPh sb="0" eb="2">
      <t>シオク</t>
    </rPh>
    <rPh sb="7" eb="8">
      <t>タ</t>
    </rPh>
    <rPh sb="9" eb="11">
      <t>ショトク</t>
    </rPh>
    <phoneticPr fontId="2"/>
  </si>
  <si>
    <t>（単位：万円、％）</t>
  </si>
  <si>
    <t>財産所得（2005年～）</t>
    <rPh sb="0" eb="2">
      <t>ザイサン</t>
    </rPh>
    <rPh sb="2" eb="4">
      <t>ショトク</t>
    </rPh>
    <phoneticPr fontId="2"/>
  </si>
  <si>
    <t>出所</t>
    <rPh sb="0" eb="2">
      <t>シュッショ</t>
    </rPh>
    <phoneticPr fontId="2"/>
  </si>
  <si>
    <t>調査名</t>
    <rPh sb="0" eb="2">
      <t>チョウサ</t>
    </rPh>
    <rPh sb="2" eb="3">
      <t>メイ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</si>
  <si>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</si>
  <si>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t>表番号14：高齢者世帯の１世帯当たり平均所得金額－構成割合，年次・所得の種類別</t>
    <rPh sb="0" eb="1">
      <t>ヒョウ</t>
    </rPh>
    <rPh sb="1" eb="3">
      <t>バンゴウ</t>
    </rPh>
    <phoneticPr fontId="2"/>
  </si>
  <si>
    <t>厚生労働省</t>
    <rPh sb="0" eb="2">
      <t>コウセイ</t>
    </rPh>
    <rPh sb="2" eb="5">
      <t>ロウドウショウ</t>
    </rPh>
    <phoneticPr fontId="2"/>
  </si>
  <si>
    <t>（注）</t>
    <rPh sb="1" eb="2">
      <t>チュウ</t>
    </rPh>
    <phoneticPr fontId="2"/>
  </si>
  <si>
    <t xml:space="preserve">   から12月31日までの1年間の所得。</t>
    <phoneticPr fontId="2"/>
  </si>
  <si>
    <t>3. （　）内は構成比。</t>
    <rPh sb="6" eb="7">
      <t>ナイ</t>
    </rPh>
    <rPh sb="8" eb="11">
      <t>コウセイヒ</t>
    </rPh>
    <phoneticPr fontId="2"/>
  </si>
  <si>
    <t>稼動所得</t>
    <rPh sb="0" eb="2">
      <t>カドウ</t>
    </rPh>
    <rPh sb="2" eb="4">
      <t>ショトク</t>
    </rPh>
    <phoneticPr fontId="3"/>
  </si>
  <si>
    <t>公的年金・恩給</t>
    <rPh sb="0" eb="2">
      <t>コウテキ</t>
    </rPh>
    <rPh sb="2" eb="4">
      <t>ネンキン</t>
    </rPh>
    <rPh sb="5" eb="7">
      <t>オンキュウ</t>
    </rPh>
    <phoneticPr fontId="3"/>
  </si>
  <si>
    <t>年金以外の社会保障給付金</t>
    <rPh sb="0" eb="2">
      <t>ネンキン</t>
    </rPh>
    <rPh sb="2" eb="4">
      <t>イガイ</t>
    </rPh>
    <rPh sb="5" eb="7">
      <t>シャカイ</t>
    </rPh>
    <rPh sb="7" eb="9">
      <t>ホショウ</t>
    </rPh>
    <rPh sb="9" eb="12">
      <t>キュウフキン</t>
    </rPh>
    <phoneticPr fontId="3"/>
  </si>
  <si>
    <t>仕送り・
その他の所得</t>
    <rPh sb="0" eb="2">
      <t>シオク</t>
    </rPh>
    <rPh sb="7" eb="8">
      <t>タ</t>
    </rPh>
    <rPh sb="9" eb="11">
      <t>ショトク</t>
    </rPh>
    <phoneticPr fontId="3"/>
  </si>
  <si>
    <t>財産所得</t>
    <rPh sb="0" eb="2">
      <t>ザイサン</t>
    </rPh>
    <rPh sb="2" eb="4">
      <t>ショトク</t>
    </rPh>
    <phoneticPr fontId="3"/>
  </si>
  <si>
    <t>(万円)</t>
    <rPh sb="1" eb="3">
      <t>マンエン</t>
    </rPh>
    <phoneticPr fontId="2"/>
  </si>
  <si>
    <t>(％)</t>
    <phoneticPr fontId="2"/>
  </si>
  <si>
    <t>図表 6-4 高齢者世帯の所得</t>
    <phoneticPr fontId="2"/>
  </si>
  <si>
    <t>2017/H29</t>
    <phoneticPr fontId="2"/>
  </si>
  <si>
    <r>
      <t>2000</t>
    </r>
    <r>
      <rPr>
        <sz val="15"/>
        <rFont val="ＭＳ Ｐゴシック"/>
        <family val="3"/>
        <charset val="128"/>
      </rPr>
      <t>年</t>
    </r>
    <rPh sb="4" eb="5">
      <t>ネン</t>
    </rPh>
    <phoneticPr fontId="2"/>
  </si>
  <si>
    <t>図表6-5  高齢者世帯における種類別所得と構成割合(2017年/平成29年）</t>
    <rPh sb="0" eb="1">
      <t>ズ</t>
    </rPh>
    <rPh sb="1" eb="2">
      <t>ヒョウ</t>
    </rPh>
    <rPh sb="7" eb="10">
      <t>コウレイシャ</t>
    </rPh>
    <rPh sb="10" eb="12">
      <t>セタイ</t>
    </rPh>
    <rPh sb="16" eb="18">
      <t>シュルイ</t>
    </rPh>
    <rPh sb="18" eb="19">
      <t>ベツ</t>
    </rPh>
    <rPh sb="19" eb="21">
      <t>ショトク</t>
    </rPh>
    <rPh sb="22" eb="24">
      <t>コウセイ</t>
    </rPh>
    <rPh sb="24" eb="26">
      <t>ワリアイ</t>
    </rPh>
    <rPh sb="31" eb="32">
      <t>ネン</t>
    </rPh>
    <rPh sb="33" eb="35">
      <t>ヘイセイ</t>
    </rPh>
    <rPh sb="37" eb="38">
      <t>ネン</t>
    </rPh>
    <phoneticPr fontId="2"/>
  </si>
  <si>
    <t>[図表 6-4、図表6-5]</t>
    <rPh sb="8" eb="10">
      <t>ズヒョウ</t>
    </rPh>
    <phoneticPr fontId="2"/>
  </si>
  <si>
    <t xml:space="preserve">資料：厚生労働省｢平成30年 国民生活基礎調査｣ </t>
    <rPh sb="0" eb="2">
      <t>シリョウ</t>
    </rPh>
    <rPh sb="3" eb="5">
      <t>コウセイ</t>
    </rPh>
    <rPh sb="5" eb="8">
      <t>ロウドウショウ</t>
    </rPh>
    <rPh sb="9" eb="11">
      <t>ヘイセイ</t>
    </rPh>
    <rPh sb="13" eb="14">
      <t>ネン</t>
    </rPh>
    <rPh sb="15" eb="17">
      <t>コクミン</t>
    </rPh>
    <rPh sb="17" eb="19">
      <t>セイカツ</t>
    </rPh>
    <rPh sb="19" eb="21">
      <t>キソ</t>
    </rPh>
    <rPh sb="21" eb="23">
      <t>チョウサ</t>
    </rPh>
    <phoneticPr fontId="2"/>
  </si>
  <si>
    <r>
      <t>資料</t>
    </r>
    <r>
      <rPr>
        <sz val="11"/>
        <rFont val="ＭＳ Ｐ明朝"/>
        <family val="1"/>
        <charset val="128"/>
      </rPr>
      <t>：</t>
    </r>
    <r>
      <rPr>
        <sz val="11"/>
        <rFont val="HG丸ｺﾞｼｯｸM-PRO"/>
        <family val="3"/>
        <charset val="128"/>
      </rPr>
      <t>厚生労働省｢平成30年 国民生活基礎調査｣</t>
    </r>
    <rPh sb="0" eb="2">
      <t>シリョウ</t>
    </rPh>
    <rPh sb="3" eb="5">
      <t>コウセイ</t>
    </rPh>
    <rPh sb="5" eb="8">
      <t>ロウドウショウ</t>
    </rPh>
    <rPh sb="9" eb="11">
      <t>ヘイセイ</t>
    </rPh>
    <rPh sb="13" eb="14">
      <t>ネン</t>
    </rPh>
    <rPh sb="15" eb="17">
      <t>コクミン</t>
    </rPh>
    <rPh sb="17" eb="19">
      <t>セイカツ</t>
    </rPh>
    <rPh sb="19" eb="21">
      <t>キソ</t>
    </rPh>
    <rPh sb="21" eb="23">
      <t>チョウサ</t>
    </rPh>
    <phoneticPr fontId="2"/>
  </si>
  <si>
    <t>2017年1月1日から12月31日までの1年間の所得。</t>
    <rPh sb="4" eb="5">
      <t>ネン</t>
    </rPh>
    <phoneticPr fontId="2"/>
  </si>
  <si>
    <t xml:space="preserve">   2017年1月1日から12月31日までの1年間の所得。2010年の値は岩手県、宮城県及び福島県</t>
    <rPh sb="36" eb="37">
      <t>アタイ</t>
    </rPh>
    <phoneticPr fontId="2"/>
  </si>
  <si>
    <t>2. 調査時点　世帯票は2018年6月7日､所得票は同7月12日。</t>
    <rPh sb="3" eb="5">
      <t>チョウサ</t>
    </rPh>
    <rPh sb="5" eb="7">
      <t>ジテン</t>
    </rPh>
    <rPh sb="8" eb="10">
      <t>セタイ</t>
    </rPh>
    <rPh sb="10" eb="11">
      <t>ヒョウ</t>
    </rPh>
    <rPh sb="16" eb="17">
      <t>ネン</t>
    </rPh>
    <rPh sb="18" eb="19">
      <t>ツキ</t>
    </rPh>
    <rPh sb="20" eb="21">
      <t>ニチ</t>
    </rPh>
    <rPh sb="22" eb="24">
      <t>ショトク</t>
    </rPh>
    <rPh sb="24" eb="25">
      <t>ヒョウ</t>
    </rPh>
    <rPh sb="26" eb="27">
      <t>ドウ</t>
    </rPh>
    <rPh sb="27" eb="28">
      <t>ヘイネン</t>
    </rPh>
    <rPh sb="28" eb="29">
      <t>ガツ</t>
    </rPh>
    <rPh sb="31" eb="32">
      <t>ニチ</t>
    </rPh>
    <phoneticPr fontId="2"/>
  </si>
  <si>
    <t xml:space="preserve">   を除く。2015年の値は熊本県を除く。</t>
    <rPh sb="11" eb="12">
      <t>ネン</t>
    </rPh>
    <rPh sb="13" eb="14">
      <t>アタイ</t>
    </rPh>
    <rPh sb="15" eb="18">
      <t>クマモトケン</t>
    </rPh>
    <rPh sb="19" eb="20">
      <t>ノゾ</t>
    </rPh>
    <phoneticPr fontId="2"/>
  </si>
  <si>
    <t>国民生活基礎調査　</t>
    <phoneticPr fontId="2"/>
  </si>
  <si>
    <t>http://www.mhlw.go.jp/toukei/list/20-21.html</t>
    <phoneticPr fontId="2"/>
  </si>
  <si>
    <t>平成30年国民生活基礎調査</t>
    <phoneticPr fontId="2"/>
  </si>
  <si>
    <t>https://www.e-stat.go.jp/stat-search/files?page=1&amp;toukei=00450061&amp;tstat=000001129675&amp;cycle=7&amp;cycle_facet=cycle</t>
  </si>
  <si>
    <t>国民生活基礎調査 &gt; 平成30年国民生活基礎調査  &gt; 所得  &gt; 年次  &gt; 年次推移（第1表～第20表）</t>
    <phoneticPr fontId="2"/>
  </si>
  <si>
    <t>https://www.e-stat.go.jp/stat-search/file-download?statInfId=000031835309&amp;fileKind=1</t>
    <phoneticPr fontId="2"/>
  </si>
  <si>
    <t>https://www.e-stat.go.jp/stat-search/files?page=1&amp;layout=datalist&amp;toukei=00450061&amp;tstat=000001129675&amp;cycle=7&amp;tclass1=000001130605&amp;cycle_facet=cycle</t>
    <phoneticPr fontId="2"/>
  </si>
  <si>
    <t>1. 集計対象　2017年の世帯票については全国44,135世帯､所得票については全国6,227世帯を集計。</t>
    <rPh sb="3" eb="5">
      <t>シュウケイ</t>
    </rPh>
    <rPh sb="5" eb="7">
      <t>タイショウ</t>
    </rPh>
    <rPh sb="12" eb="13">
      <t>ネン</t>
    </rPh>
    <rPh sb="14" eb="17">
      <t>セタイヒョウ</t>
    </rPh>
    <rPh sb="22" eb="24">
      <t>ゼンコク</t>
    </rPh>
    <rPh sb="30" eb="32">
      <t>セタイ</t>
    </rPh>
    <rPh sb="33" eb="35">
      <t>ショトク</t>
    </rPh>
    <rPh sb="35" eb="36">
      <t>ヒョウ</t>
    </rPh>
    <rPh sb="41" eb="43">
      <t>ゼンコク</t>
    </rPh>
    <rPh sb="48" eb="50">
      <t>セタイ</t>
    </rPh>
    <rPh sb="51" eb="53">
      <t>シュウケイ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</si>
</sst>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_);[Red]\(0.0\)"/>
    <numFmt numFmtId="177" formatCode="0.0_);\(0.0\)"/>
    <numFmt numFmtId="178" formatCode="0.0_ "/>
    <numFmt numFmtId="179" formatCode="#,##0_ "/>
    <numFmt numFmtId="180" formatCode="0.0;&quot;▲ &quot;0.0"/>
    <numFmt numFmtId="181" formatCode="0;&quot;▲ &quot;0"/>
    <numFmt numFmtId="182" formatCode="&quot;（&quot;0.0&quot;）&quot;"/>
    <numFmt numFmtId="183" formatCode="&quot;（ &quot;0.0&quot;）&quot;"/>
    <numFmt numFmtId="184" formatCode="0.0"/>
  </numFmts>
  <fonts count="4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Century Gothic"/>
      <family val="2"/>
    </font>
    <font>
      <sz val="11"/>
      <name val="Arial"/>
      <family val="2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5"/>
      <name val="ＭＳ Ｐゴシック"/>
      <family val="3"/>
      <charset val="128"/>
    </font>
    <font>
      <sz val="15"/>
      <name val="Century Gothic"/>
      <family val="2"/>
    </font>
    <font>
      <sz val="14.5"/>
      <name val="Century Gothic"/>
      <family val="2"/>
    </font>
    <font>
      <sz val="14.5"/>
      <name val="ＭＳ Ｐゴシック"/>
      <family val="3"/>
      <charset val="128"/>
    </font>
    <font>
      <b/>
      <sz val="14.5"/>
      <name val="Century Gothic"/>
      <family val="2"/>
    </font>
    <font>
      <sz val="11"/>
      <name val="HG丸ｺﾞｼｯｸM-PRO"/>
      <family val="3"/>
      <charset val="128"/>
    </font>
    <font>
      <sz val="11"/>
      <name val="ＭＳ Ｐ明朝"/>
      <family val="1"/>
      <charset val="128"/>
    </font>
    <font>
      <b/>
      <sz val="15"/>
      <name val="Century Gothic"/>
      <family val="2"/>
    </font>
    <font>
      <b/>
      <sz val="14.5"/>
      <name val="ＭＳ Ｐゴシック"/>
      <family val="3"/>
      <charset val="128"/>
    </font>
    <font>
      <sz val="16"/>
      <name val="Century Gothic"/>
      <family val="2"/>
    </font>
    <font>
      <b/>
      <sz val="16"/>
      <name val="Century Gothic"/>
      <family val="2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HG丸ｺﾞｼｯｸM-PRO"/>
      <family val="3"/>
      <charset val="128"/>
    </font>
    <font>
      <sz val="8"/>
      <color indexed="8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b/>
      <sz val="14"/>
      <name val="Century Gothic"/>
      <family val="2"/>
    </font>
    <font>
      <b/>
      <sz val="11"/>
      <name val="Century Gothic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38" fontId="38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4" fillId="0" borderId="0">
      <alignment vertical="center"/>
    </xf>
    <xf numFmtId="0" fontId="37" fillId="0" borderId="0"/>
    <xf numFmtId="0" fontId="4" fillId="0" borderId="0">
      <alignment vertical="center"/>
    </xf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4" borderId="0" applyNumberFormat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Border="1">
      <alignment vertical="center"/>
    </xf>
    <xf numFmtId="177" fontId="0" fillId="2" borderId="10" xfId="0" applyNumberFormat="1" applyFill="1" applyBorder="1">
      <alignment vertical="center"/>
    </xf>
    <xf numFmtId="182" fontId="0" fillId="2" borderId="11" xfId="0" applyNumberFormat="1" applyFill="1" applyBorder="1">
      <alignment vertical="center"/>
    </xf>
    <xf numFmtId="177" fontId="0" fillId="2" borderId="0" xfId="0" applyNumberFormat="1" applyFill="1">
      <alignment vertical="center"/>
    </xf>
    <xf numFmtId="182" fontId="0" fillId="2" borderId="0" xfId="0" applyNumberFormat="1" applyFill="1">
      <alignment vertical="center"/>
    </xf>
    <xf numFmtId="177" fontId="1" fillId="2" borderId="10" xfId="0" applyNumberFormat="1" applyFont="1" applyFill="1" applyBorder="1">
      <alignment vertical="center"/>
    </xf>
    <xf numFmtId="182" fontId="1" fillId="2" borderId="11" xfId="0" applyNumberFormat="1" applyFont="1" applyFill="1" applyBorder="1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Border="1">
      <alignment vertical="center"/>
    </xf>
    <xf numFmtId="178" fontId="0" fillId="2" borderId="12" xfId="0" applyNumberForma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24" borderId="15" xfId="0" applyFill="1" applyBorder="1" applyAlignment="1">
      <alignment vertical="center"/>
    </xf>
    <xf numFmtId="0" fontId="0" fillId="24" borderId="0" xfId="0" applyFill="1" applyBorder="1">
      <alignment vertical="center"/>
    </xf>
    <xf numFmtId="0" fontId="0" fillId="24" borderId="0" xfId="0" applyFill="1" applyBorder="1" applyAlignment="1">
      <alignment vertical="center"/>
    </xf>
    <xf numFmtId="0" fontId="0" fillId="24" borderId="0" xfId="0" applyFill="1">
      <alignment vertical="center"/>
    </xf>
    <xf numFmtId="0" fontId="21" fillId="24" borderId="0" xfId="0" applyFont="1" applyFill="1">
      <alignment vertical="center"/>
    </xf>
    <xf numFmtId="0" fontId="22" fillId="24" borderId="0" xfId="0" applyFont="1" applyFill="1">
      <alignment vertical="center"/>
    </xf>
    <xf numFmtId="0" fontId="0" fillId="24" borderId="16" xfId="0" applyFill="1" applyBorder="1" applyAlignment="1">
      <alignment vertical="center"/>
    </xf>
    <xf numFmtId="0" fontId="0" fillId="24" borderId="17" xfId="0" applyFill="1" applyBorder="1" applyAlignment="1">
      <alignment vertical="center"/>
    </xf>
    <xf numFmtId="0" fontId="0" fillId="24" borderId="18" xfId="0" applyFill="1" applyBorder="1" applyAlignment="1">
      <alignment vertical="center"/>
    </xf>
    <xf numFmtId="0" fontId="0" fillId="24" borderId="19" xfId="0" applyFill="1" applyBorder="1" applyAlignment="1">
      <alignment vertical="center"/>
    </xf>
    <xf numFmtId="0" fontId="23" fillId="24" borderId="16" xfId="0" applyFont="1" applyFill="1" applyBorder="1" applyAlignment="1">
      <alignment horizontal="distributed" vertical="center"/>
    </xf>
    <xf numFmtId="0" fontId="23" fillId="24" borderId="14" xfId="0" applyFont="1" applyFill="1" applyBorder="1" applyAlignment="1">
      <alignment horizontal="distributed" vertical="center"/>
    </xf>
    <xf numFmtId="0" fontId="23" fillId="24" borderId="17" xfId="0" applyFont="1" applyFill="1" applyBorder="1" applyAlignment="1">
      <alignment horizontal="distributed" vertical="center"/>
    </xf>
    <xf numFmtId="0" fontId="23" fillId="24" borderId="15" xfId="0" applyFont="1" applyFill="1" applyBorder="1" applyAlignment="1">
      <alignment horizontal="distributed" vertical="center" wrapText="1"/>
    </xf>
    <xf numFmtId="0" fontId="23" fillId="24" borderId="15" xfId="0" applyFont="1" applyFill="1" applyBorder="1" applyAlignment="1">
      <alignment horizontal="distributed" vertical="center"/>
    </xf>
    <xf numFmtId="0" fontId="23" fillId="24" borderId="16" xfId="0" applyFont="1" applyFill="1" applyBorder="1" applyAlignment="1">
      <alignment horizontal="distributed" vertical="center" wrapText="1"/>
    </xf>
    <xf numFmtId="0" fontId="23" fillId="24" borderId="14" xfId="0" applyFont="1" applyFill="1" applyBorder="1" applyAlignment="1">
      <alignment horizontal="distributed" vertical="center" wrapText="1"/>
    </xf>
    <xf numFmtId="0" fontId="24" fillId="24" borderId="16" xfId="0" applyFont="1" applyFill="1" applyBorder="1" applyAlignment="1">
      <alignment horizontal="distributed" vertical="center" wrapText="1"/>
    </xf>
    <xf numFmtId="0" fontId="24" fillId="24" borderId="15" xfId="0" applyFont="1" applyFill="1" applyBorder="1" applyAlignment="1">
      <alignment horizontal="distributed" vertical="center"/>
    </xf>
    <xf numFmtId="0" fontId="24" fillId="24" borderId="17" xfId="0" applyFont="1" applyFill="1" applyBorder="1" applyAlignment="1">
      <alignment horizontal="distributed" vertical="center"/>
    </xf>
    <xf numFmtId="0" fontId="25" fillId="24" borderId="15" xfId="0" applyFont="1" applyFill="1" applyBorder="1" applyAlignment="1">
      <alignment horizontal="distributed" vertical="center" wrapText="1"/>
    </xf>
    <xf numFmtId="0" fontId="25" fillId="24" borderId="15" xfId="0" applyFont="1" applyFill="1" applyBorder="1" applyAlignment="1">
      <alignment horizontal="distributed" vertical="center"/>
    </xf>
    <xf numFmtId="0" fontId="25" fillId="24" borderId="17" xfId="0" applyFont="1" applyFill="1" applyBorder="1" applyAlignment="1">
      <alignment horizontal="distributed" vertical="center"/>
    </xf>
    <xf numFmtId="180" fontId="28" fillId="24" borderId="15" xfId="0" applyNumberFormat="1" applyFont="1" applyFill="1" applyBorder="1" applyAlignment="1">
      <alignment horizontal="right"/>
    </xf>
    <xf numFmtId="0" fontId="28" fillId="24" borderId="15" xfId="0" applyFont="1" applyFill="1" applyBorder="1" applyAlignment="1">
      <alignment horizontal="center" vertical="center"/>
    </xf>
    <xf numFmtId="0" fontId="28" fillId="24" borderId="17" xfId="0" applyFont="1" applyFill="1" applyBorder="1" applyAlignment="1">
      <alignment horizontal="center" vertical="center"/>
    </xf>
    <xf numFmtId="0" fontId="30" fillId="24" borderId="15" xfId="0" applyFont="1" applyFill="1" applyBorder="1" applyAlignment="1">
      <alignment horizontal="center" vertical="center"/>
    </xf>
    <xf numFmtId="0" fontId="30" fillId="24" borderId="17" xfId="0" applyFont="1" applyFill="1" applyBorder="1" applyAlignment="1">
      <alignment horizontal="center" vertical="center"/>
    </xf>
    <xf numFmtId="0" fontId="0" fillId="24" borderId="20" xfId="0" applyFill="1" applyBorder="1" applyAlignment="1">
      <alignment vertical="center"/>
    </xf>
    <xf numFmtId="0" fontId="0" fillId="24" borderId="21" xfId="0" applyFill="1" applyBorder="1" applyAlignment="1">
      <alignment vertical="center"/>
    </xf>
    <xf numFmtId="176" fontId="30" fillId="24" borderId="0" xfId="0" applyNumberFormat="1" applyFont="1" applyFill="1" applyBorder="1" applyAlignment="1">
      <alignment vertical="center"/>
    </xf>
    <xf numFmtId="0" fontId="28" fillId="24" borderId="19" xfId="0" applyFont="1" applyFill="1" applyBorder="1" applyAlignment="1">
      <alignment vertical="center"/>
    </xf>
    <xf numFmtId="183" fontId="0" fillId="24" borderId="0" xfId="0" applyNumberFormat="1" applyFill="1" applyBorder="1">
      <alignment vertical="center"/>
    </xf>
    <xf numFmtId="176" fontId="30" fillId="24" borderId="15" xfId="0" applyNumberFormat="1" applyFont="1" applyFill="1" applyBorder="1" applyAlignment="1">
      <alignment vertical="center"/>
    </xf>
    <xf numFmtId="0" fontId="28" fillId="24" borderId="17" xfId="0" applyFont="1" applyFill="1" applyBorder="1" applyAlignment="1">
      <alignment vertical="center"/>
    </xf>
    <xf numFmtId="0" fontId="31" fillId="24" borderId="20" xfId="0" applyFont="1" applyFill="1" applyBorder="1" applyAlignment="1"/>
    <xf numFmtId="0" fontId="32" fillId="24" borderId="18" xfId="0" applyFont="1" applyFill="1" applyBorder="1" applyAlignment="1"/>
    <xf numFmtId="0" fontId="28" fillId="24" borderId="0" xfId="0" applyFont="1" applyFill="1" applyBorder="1" applyAlignment="1">
      <alignment horizontal="center" vertical="center"/>
    </xf>
    <xf numFmtId="180" fontId="28" fillId="24" borderId="0" xfId="0" applyNumberFormat="1" applyFont="1" applyFill="1" applyBorder="1" applyAlignment="1">
      <alignment horizontal="right"/>
    </xf>
    <xf numFmtId="178" fontId="28" fillId="24" borderId="0" xfId="0" applyNumberFormat="1" applyFont="1" applyFill="1" applyBorder="1" applyAlignment="1"/>
    <xf numFmtId="0" fontId="29" fillId="24" borderId="19" xfId="0" applyFont="1" applyFill="1" applyBorder="1" applyAlignment="1">
      <alignment vertical="center"/>
    </xf>
    <xf numFmtId="183" fontId="29" fillId="24" borderId="22" xfId="0" applyNumberFormat="1" applyFont="1" applyFill="1" applyBorder="1" applyAlignment="1">
      <alignment horizontal="center" vertical="center"/>
    </xf>
    <xf numFmtId="0" fontId="32" fillId="24" borderId="16" xfId="0" applyFont="1" applyFill="1" applyBorder="1" applyAlignment="1"/>
    <xf numFmtId="180" fontId="30" fillId="24" borderId="15" xfId="0" applyNumberFormat="1" applyFont="1" applyFill="1" applyBorder="1" applyAlignment="1">
      <alignment horizontal="right"/>
    </xf>
    <xf numFmtId="178" fontId="30" fillId="24" borderId="15" xfId="0" applyNumberFormat="1" applyFont="1" applyFill="1" applyBorder="1" applyAlignment="1"/>
    <xf numFmtId="0" fontId="29" fillId="24" borderId="17" xfId="0" applyFont="1" applyFill="1" applyBorder="1" applyAlignment="1">
      <alignment vertical="center"/>
    </xf>
    <xf numFmtId="0" fontId="31" fillId="24" borderId="0" xfId="0" applyFont="1" applyFill="1" applyBorder="1" applyAlignment="1"/>
    <xf numFmtId="0" fontId="31" fillId="24" borderId="0" xfId="0" applyFont="1" applyFill="1" applyAlignment="1"/>
    <xf numFmtId="183" fontId="34" fillId="24" borderId="22" xfId="0" applyNumberFormat="1" applyFont="1" applyFill="1" applyBorder="1" applyAlignment="1">
      <alignment horizontal="center" vertical="center"/>
    </xf>
    <xf numFmtId="0" fontId="0" fillId="24" borderId="0" xfId="0" applyFill="1" applyBorder="1" applyAlignment="1"/>
    <xf numFmtId="0" fontId="35" fillId="24" borderId="0" xfId="0" applyFont="1" applyFill="1" applyBorder="1" applyAlignment="1">
      <alignment horizontal="left"/>
    </xf>
    <xf numFmtId="0" fontId="21" fillId="24" borderId="0" xfId="0" applyFont="1" applyFill="1" applyBorder="1" applyAlignment="1">
      <alignment horizontal="left"/>
    </xf>
    <xf numFmtId="179" fontId="27" fillId="24" borderId="0" xfId="0" applyNumberFormat="1" applyFont="1" applyFill="1" applyBorder="1" applyAlignment="1"/>
    <xf numFmtId="180" fontId="27" fillId="24" borderId="0" xfId="0" applyNumberFormat="1" applyFont="1" applyFill="1" applyBorder="1" applyAlignment="1"/>
    <xf numFmtId="0" fontId="21" fillId="24" borderId="0" xfId="0" applyFont="1" applyFill="1" applyBorder="1" applyAlignment="1"/>
    <xf numFmtId="181" fontId="27" fillId="24" borderId="0" xfId="0" applyNumberFormat="1" applyFont="1" applyFill="1" applyBorder="1" applyAlignment="1"/>
    <xf numFmtId="180" fontId="40" fillId="24" borderId="0" xfId="0" applyNumberFormat="1" applyFont="1" applyFill="1" applyBorder="1" applyAlignment="1"/>
    <xf numFmtId="0" fontId="36" fillId="24" borderId="0" xfId="0" applyFont="1" applyFill="1" applyBorder="1" applyAlignment="1">
      <alignment horizontal="left"/>
    </xf>
    <xf numFmtId="179" fontId="33" fillId="24" borderId="0" xfId="0" applyNumberFormat="1" applyFont="1" applyFill="1" applyBorder="1" applyAlignment="1"/>
    <xf numFmtId="0" fontId="32" fillId="24" borderId="0" xfId="0" applyFont="1" applyFill="1" applyBorder="1" applyAlignment="1"/>
    <xf numFmtId="0" fontId="32" fillId="24" borderId="0" xfId="0" applyFont="1" applyFill="1" applyBorder="1" applyAlignment="1">
      <alignment vertical="center"/>
    </xf>
    <xf numFmtId="177" fontId="0" fillId="2" borderId="16" xfId="0" applyNumberFormat="1" applyFill="1" applyBorder="1" applyAlignment="1">
      <alignment horizontal="right" vertical="center"/>
    </xf>
    <xf numFmtId="177" fontId="0" fillId="2" borderId="17" xfId="0" applyNumberFormat="1" applyFill="1" applyBorder="1" applyAlignment="1">
      <alignment horizontal="right" vertical="center"/>
    </xf>
    <xf numFmtId="182" fontId="0" fillId="2" borderId="20" xfId="0" applyNumberFormat="1" applyFill="1" applyBorder="1" applyAlignment="1">
      <alignment horizontal="right" vertical="center"/>
    </xf>
    <xf numFmtId="182" fontId="0" fillId="2" borderId="22" xfId="0" applyNumberFormat="1" applyFill="1" applyBorder="1" applyAlignment="1">
      <alignment horizontal="right" vertical="center"/>
    </xf>
    <xf numFmtId="177" fontId="1" fillId="2" borderId="16" xfId="0" applyNumberFormat="1" applyFont="1" applyFill="1" applyBorder="1" applyAlignment="1">
      <alignment horizontal="right" vertical="center"/>
    </xf>
    <xf numFmtId="177" fontId="1" fillId="2" borderId="17" xfId="0" applyNumberFormat="1" applyFont="1" applyFill="1" applyBorder="1" applyAlignment="1">
      <alignment horizontal="right" vertical="center"/>
    </xf>
    <xf numFmtId="182" fontId="1" fillId="2" borderId="20" xfId="0" applyNumberFormat="1" applyFont="1" applyFill="1" applyBorder="1" applyAlignment="1">
      <alignment horizontal="right" vertical="center"/>
    </xf>
    <xf numFmtId="182" fontId="1" fillId="2" borderId="22" xfId="0" applyNumberFormat="1" applyFont="1" applyFill="1" applyBorder="1" applyAlignment="1">
      <alignment horizontal="right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4" borderId="19" xfId="0" applyFill="1" applyBorder="1">
      <alignment vertical="center"/>
    </xf>
    <xf numFmtId="177" fontId="0" fillId="2" borderId="13" xfId="0" applyNumberFormat="1" applyFill="1" applyBorder="1" applyAlignment="1">
      <alignment horizontal="centerContinuous" vertical="center" wrapText="1"/>
    </xf>
    <xf numFmtId="0" fontId="0" fillId="2" borderId="14" xfId="0" applyFill="1" applyBorder="1" applyAlignment="1">
      <alignment horizontal="center" vertical="center"/>
    </xf>
    <xf numFmtId="177" fontId="0" fillId="2" borderId="14" xfId="0" applyNumberFormat="1" applyFill="1" applyBorder="1" applyAlignment="1">
      <alignment horizontal="centerContinuous" vertical="center" wrapText="1"/>
    </xf>
    <xf numFmtId="0" fontId="0" fillId="2" borderId="10" xfId="0" applyFill="1" applyBorder="1">
      <alignment vertical="center"/>
    </xf>
    <xf numFmtId="0" fontId="39" fillId="2" borderId="12" xfId="0" applyFont="1" applyFill="1" applyBorder="1" applyAlignment="1">
      <alignment horizontal="center" vertical="center" wrapText="1"/>
    </xf>
    <xf numFmtId="0" fontId="39" fillId="2" borderId="13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9" fillId="24" borderId="25" xfId="28" applyFill="1" applyBorder="1" applyAlignment="1" applyProtection="1">
      <alignment vertical="center"/>
    </xf>
    <xf numFmtId="177" fontId="0" fillId="2" borderId="16" xfId="0" applyNumberFormat="1" applyFill="1" applyBorder="1">
      <alignment vertical="center"/>
    </xf>
    <xf numFmtId="182" fontId="0" fillId="2" borderId="20" xfId="0" applyNumberFormat="1" applyFill="1" applyBorder="1">
      <alignment vertical="center"/>
    </xf>
    <xf numFmtId="177" fontId="0" fillId="2" borderId="17" xfId="0" applyNumberFormat="1" applyFill="1" applyBorder="1">
      <alignment vertical="center"/>
    </xf>
    <xf numFmtId="182" fontId="0" fillId="2" borderId="22" xfId="0" applyNumberFormat="1" applyFill="1" applyBorder="1">
      <alignment vertical="center"/>
    </xf>
    <xf numFmtId="0" fontId="0" fillId="2" borderId="0" xfId="0" applyFont="1" applyFill="1">
      <alignment vertical="center"/>
    </xf>
    <xf numFmtId="0" fontId="31" fillId="24" borderId="0" xfId="0" applyFont="1" applyFill="1" applyBorder="1" applyAlignment="1">
      <alignment horizontal="left"/>
    </xf>
    <xf numFmtId="0" fontId="31" fillId="25" borderId="0" xfId="0" applyFont="1" applyFill="1" applyBorder="1" applyAlignment="1"/>
    <xf numFmtId="0" fontId="0" fillId="26" borderId="0" xfId="0" applyFill="1" applyBorder="1">
      <alignment vertical="center"/>
    </xf>
    <xf numFmtId="0" fontId="31" fillId="24" borderId="0" xfId="0" applyFont="1" applyFill="1" applyBorder="1">
      <alignment vertical="center"/>
    </xf>
    <xf numFmtId="0" fontId="43" fillId="24" borderId="0" xfId="0" applyFont="1" applyFill="1" applyBorder="1" applyAlignment="1">
      <alignment horizontal="left"/>
    </xf>
    <xf numFmtId="0" fontId="9" fillId="24" borderId="21" xfId="28" applyFill="1" applyBorder="1" applyAlignment="1" applyProtection="1">
      <alignment vertical="center"/>
    </xf>
    <xf numFmtId="0" fontId="0" fillId="2" borderId="0" xfId="0" applyFont="1" applyFill="1" applyBorder="1">
      <alignment vertical="center"/>
    </xf>
    <xf numFmtId="0" fontId="44" fillId="24" borderId="26" xfId="0" applyFont="1" applyFill="1" applyBorder="1" applyAlignment="1">
      <alignment horizontal="left" vertical="center"/>
    </xf>
    <xf numFmtId="0" fontId="44" fillId="24" borderId="27" xfId="0" applyFont="1" applyFill="1" applyBorder="1">
      <alignment vertical="center"/>
    </xf>
    <xf numFmtId="0" fontId="44" fillId="24" borderId="28" xfId="0" applyFont="1" applyFill="1" applyBorder="1">
      <alignment vertical="center"/>
    </xf>
    <xf numFmtId="0" fontId="44" fillId="24" borderId="29" xfId="0" applyFont="1" applyFill="1" applyBorder="1" applyAlignment="1">
      <alignment horizontal="left" vertical="center"/>
    </xf>
    <xf numFmtId="0" fontId="44" fillId="24" borderId="15" xfId="0" applyFont="1" applyFill="1" applyBorder="1" applyAlignment="1">
      <alignment vertical="center"/>
    </xf>
    <xf numFmtId="0" fontId="44" fillId="24" borderId="30" xfId="0" applyFont="1" applyFill="1" applyBorder="1">
      <alignment vertical="center"/>
    </xf>
    <xf numFmtId="0" fontId="44" fillId="24" borderId="31" xfId="0" applyFont="1" applyFill="1" applyBorder="1">
      <alignment vertical="center"/>
    </xf>
    <xf numFmtId="0" fontId="44" fillId="24" borderId="21" xfId="0" applyFont="1" applyFill="1" applyBorder="1" applyAlignment="1">
      <alignment vertical="center"/>
    </xf>
    <xf numFmtId="0" fontId="44" fillId="24" borderId="32" xfId="0" applyFont="1" applyFill="1" applyBorder="1" applyAlignment="1">
      <alignment vertical="center"/>
    </xf>
    <xf numFmtId="0" fontId="44" fillId="24" borderId="33" xfId="0" applyFont="1" applyFill="1" applyBorder="1" applyAlignment="1">
      <alignment horizontal="left" vertical="center"/>
    </xf>
    <xf numFmtId="0" fontId="44" fillId="24" borderId="0" xfId="0" applyFont="1" applyFill="1" applyBorder="1" applyAlignment="1"/>
    <xf numFmtId="0" fontId="44" fillId="24" borderId="0" xfId="0" applyFont="1" applyFill="1" applyBorder="1" applyAlignment="1">
      <alignment vertical="center"/>
    </xf>
    <xf numFmtId="0" fontId="44" fillId="24" borderId="34" xfId="0" applyFont="1" applyFill="1" applyBorder="1">
      <alignment vertical="center"/>
    </xf>
    <xf numFmtId="0" fontId="44" fillId="24" borderId="33" xfId="0" applyFont="1" applyFill="1" applyBorder="1">
      <alignment vertical="center"/>
    </xf>
    <xf numFmtId="0" fontId="44" fillId="24" borderId="34" xfId="0" applyFont="1" applyFill="1" applyBorder="1" applyAlignment="1">
      <alignment vertical="center"/>
    </xf>
    <xf numFmtId="0" fontId="44" fillId="24" borderId="33" xfId="0" applyFont="1" applyFill="1" applyBorder="1" applyAlignment="1">
      <alignment vertical="center"/>
    </xf>
    <xf numFmtId="0" fontId="44" fillId="24" borderId="0" xfId="0" applyFont="1" applyFill="1" applyBorder="1">
      <alignment vertical="center"/>
    </xf>
    <xf numFmtId="0" fontId="44" fillId="24" borderId="35" xfId="0" applyFont="1" applyFill="1" applyBorder="1" applyAlignment="1">
      <alignment vertical="center"/>
    </xf>
    <xf numFmtId="0" fontId="45" fillId="24" borderId="25" xfId="28" applyFont="1" applyFill="1" applyBorder="1" applyAlignment="1" applyProtection="1">
      <alignment vertical="center"/>
    </xf>
    <xf numFmtId="0" fontId="44" fillId="24" borderId="25" xfId="0" applyFont="1" applyFill="1" applyBorder="1" applyAlignment="1">
      <alignment vertical="center"/>
    </xf>
    <xf numFmtId="0" fontId="44" fillId="24" borderId="36" xfId="0" applyFont="1" applyFill="1" applyBorder="1">
      <alignment vertical="center"/>
    </xf>
    <xf numFmtId="0" fontId="0" fillId="24" borderId="15" xfId="0" applyFont="1" applyFill="1" applyBorder="1" applyAlignment="1">
      <alignment horizontal="center" vertical="center"/>
    </xf>
    <xf numFmtId="0" fontId="0" fillId="24" borderId="17" xfId="0" applyFont="1" applyFill="1" applyBorder="1" applyAlignment="1">
      <alignment horizontal="center" vertical="center"/>
    </xf>
    <xf numFmtId="0" fontId="0" fillId="24" borderId="14" xfId="0" applyFont="1" applyFill="1" applyBorder="1" applyAlignment="1">
      <alignment horizontal="distributed" vertical="center"/>
    </xf>
    <xf numFmtId="0" fontId="21" fillId="24" borderId="15" xfId="0" applyFont="1" applyFill="1" applyBorder="1" applyAlignment="1">
      <alignment vertical="center"/>
    </xf>
    <xf numFmtId="0" fontId="28" fillId="24" borderId="15" xfId="0" applyFont="1" applyFill="1" applyBorder="1" applyAlignment="1">
      <alignment vertical="center"/>
    </xf>
    <xf numFmtId="0" fontId="28" fillId="24" borderId="15" xfId="0" applyFont="1" applyFill="1" applyBorder="1" applyAlignment="1">
      <alignment horizontal="right"/>
    </xf>
    <xf numFmtId="0" fontId="21" fillId="24" borderId="15" xfId="0" applyFont="1" applyFill="1" applyBorder="1" applyAlignment="1">
      <alignment horizontal="right"/>
    </xf>
    <xf numFmtId="0" fontId="46" fillId="24" borderId="21" xfId="0" applyFont="1" applyFill="1" applyBorder="1" applyAlignment="1">
      <alignment horizontal="distributed" vertical="center"/>
    </xf>
    <xf numFmtId="0" fontId="21" fillId="24" borderId="22" xfId="0" applyFont="1" applyFill="1" applyBorder="1" applyAlignment="1">
      <alignment vertical="center"/>
    </xf>
    <xf numFmtId="183" fontId="28" fillId="24" borderId="22" xfId="0" applyNumberFormat="1" applyFont="1" applyFill="1" applyBorder="1" applyAlignment="1">
      <alignment horizontal="center" vertical="center"/>
    </xf>
    <xf numFmtId="0" fontId="21" fillId="24" borderId="21" xfId="0" applyFont="1" applyFill="1" applyBorder="1" applyAlignment="1">
      <alignment horizontal="center" vertical="center"/>
    </xf>
    <xf numFmtId="0" fontId="46" fillId="24" borderId="0" xfId="0" applyFont="1" applyFill="1" applyBorder="1" applyAlignment="1">
      <alignment vertical="center"/>
    </xf>
    <xf numFmtId="183" fontId="28" fillId="24" borderId="22" xfId="0" applyNumberFormat="1" applyFont="1" applyFill="1" applyBorder="1" applyAlignment="1">
      <alignment horizontal="right" vertical="center"/>
    </xf>
    <xf numFmtId="0" fontId="46" fillId="24" borderId="15" xfId="0" applyFont="1" applyFill="1" applyBorder="1" applyAlignment="1">
      <alignment vertical="center"/>
    </xf>
    <xf numFmtId="0" fontId="21" fillId="24" borderId="21" xfId="0" applyFont="1" applyFill="1" applyBorder="1" applyAlignment="1">
      <alignment vertical="center"/>
    </xf>
    <xf numFmtId="183" fontId="28" fillId="24" borderId="21" xfId="0" applyNumberFormat="1" applyFont="1" applyFill="1" applyBorder="1" applyAlignment="1">
      <alignment horizontal="center" vertical="center"/>
    </xf>
    <xf numFmtId="0" fontId="21" fillId="24" borderId="0" xfId="0" applyFont="1" applyFill="1" applyBorder="1" applyAlignment="1">
      <alignment vertical="center"/>
    </xf>
    <xf numFmtId="0" fontId="28" fillId="24" borderId="0" xfId="0" applyFont="1" applyFill="1" applyBorder="1" applyAlignment="1">
      <alignment vertical="center"/>
    </xf>
    <xf numFmtId="0" fontId="21" fillId="24" borderId="22" xfId="0" applyFont="1" applyFill="1" applyBorder="1" applyAlignment="1">
      <alignment horizontal="center" vertical="center"/>
    </xf>
    <xf numFmtId="0" fontId="30" fillId="24" borderId="15" xfId="0" applyFont="1" applyFill="1" applyBorder="1" applyAlignment="1">
      <alignment vertical="center"/>
    </xf>
    <xf numFmtId="0" fontId="30" fillId="24" borderId="15" xfId="0" applyFont="1" applyFill="1" applyBorder="1" applyAlignment="1">
      <alignment horizontal="right"/>
    </xf>
    <xf numFmtId="183" fontId="30" fillId="24" borderId="21" xfId="0" applyNumberFormat="1" applyFont="1" applyFill="1" applyBorder="1" applyAlignment="1">
      <alignment horizontal="center" vertical="center"/>
    </xf>
    <xf numFmtId="183" fontId="30" fillId="24" borderId="22" xfId="0" applyNumberFormat="1" applyFont="1" applyFill="1" applyBorder="1" applyAlignment="1">
      <alignment horizontal="center" vertical="center"/>
    </xf>
    <xf numFmtId="184" fontId="0" fillId="2" borderId="12" xfId="0" applyNumberFormat="1" applyFill="1" applyBorder="1">
      <alignment vertical="center"/>
    </xf>
    <xf numFmtId="0" fontId="0" fillId="2" borderId="0" xfId="0" applyFill="1" applyBorder="1" applyAlignment="1">
      <alignment horizontal="right" vertical="center"/>
    </xf>
    <xf numFmtId="0" fontId="0" fillId="2" borderId="10" xfId="0" applyFont="1" applyFill="1" applyBorder="1" applyAlignment="1">
      <alignment horizontal="center" vertical="center" wrapText="1"/>
    </xf>
    <xf numFmtId="0" fontId="21" fillId="24" borderId="21" xfId="0" applyFont="1" applyFill="1" applyBorder="1" applyAlignment="1">
      <alignment vertical="center"/>
    </xf>
    <xf numFmtId="0" fontId="28" fillId="24" borderId="15" xfId="0" applyFont="1" applyFill="1" applyBorder="1" applyAlignment="1">
      <alignment horizontal="right"/>
    </xf>
    <xf numFmtId="0" fontId="21" fillId="24" borderId="15" xfId="0" applyFont="1" applyFill="1" applyBorder="1" applyAlignment="1"/>
    <xf numFmtId="0" fontId="9" fillId="0" borderId="0" xfId="28" applyBorder="1" applyAlignment="1" applyProtection="1">
      <alignment vertical="center"/>
    </xf>
    <xf numFmtId="0" fontId="0" fillId="25" borderId="0" xfId="0" applyFill="1" applyBorder="1">
      <alignment vertical="center"/>
    </xf>
    <xf numFmtId="0" fontId="0" fillId="25" borderId="0" xfId="0" applyFill="1" applyBorder="1" applyAlignment="1">
      <alignment vertical="center"/>
    </xf>
    <xf numFmtId="0" fontId="27" fillId="24" borderId="0" xfId="0" applyFont="1" applyFill="1" applyBorder="1" applyAlignment="1">
      <alignment horizontal="left" vertical="center"/>
    </xf>
    <xf numFmtId="0" fontId="27" fillId="24" borderId="19" xfId="0" applyFont="1" applyFill="1" applyBorder="1" applyAlignment="1">
      <alignment horizontal="left" vertical="center"/>
    </xf>
    <xf numFmtId="0" fontId="27" fillId="24" borderId="15" xfId="0" applyFont="1" applyFill="1" applyBorder="1" applyAlignment="1">
      <alignment horizontal="left" vertical="center"/>
    </xf>
    <xf numFmtId="0" fontId="27" fillId="24" borderId="17" xfId="0" applyFont="1" applyFill="1" applyBorder="1" applyAlignment="1">
      <alignment horizontal="left" vertical="center"/>
    </xf>
    <xf numFmtId="0" fontId="27" fillId="24" borderId="21" xfId="0" applyFont="1" applyFill="1" applyBorder="1" applyAlignment="1">
      <alignment horizontal="left" vertical="center"/>
    </xf>
    <xf numFmtId="0" fontId="27" fillId="24" borderId="22" xfId="0" applyFont="1" applyFill="1" applyBorder="1" applyAlignment="1">
      <alignment horizontal="left" vertical="center"/>
    </xf>
    <xf numFmtId="182" fontId="28" fillId="24" borderId="20" xfId="0" applyNumberFormat="1" applyFont="1" applyFill="1" applyBorder="1" applyAlignment="1">
      <alignment horizontal="center" vertical="top"/>
    </xf>
    <xf numFmtId="182" fontId="28" fillId="24" borderId="21" xfId="0" applyNumberFormat="1" applyFont="1" applyFill="1" applyBorder="1" applyAlignment="1">
      <alignment horizontal="center" vertical="center"/>
    </xf>
    <xf numFmtId="182" fontId="28" fillId="24" borderId="22" xfId="0" applyNumberFormat="1" applyFont="1" applyFill="1" applyBorder="1" applyAlignment="1">
      <alignment horizontal="center" vertical="center"/>
    </xf>
    <xf numFmtId="180" fontId="28" fillId="24" borderId="16" xfId="0" applyNumberFormat="1" applyFont="1" applyFill="1" applyBorder="1" applyAlignment="1">
      <alignment horizontal="right"/>
    </xf>
    <xf numFmtId="0" fontId="21" fillId="24" borderId="15" xfId="0" applyFont="1" applyFill="1" applyBorder="1" applyAlignment="1">
      <alignment horizontal="right"/>
    </xf>
    <xf numFmtId="0" fontId="33" fillId="24" borderId="15" xfId="0" applyFont="1" applyFill="1" applyBorder="1" applyAlignment="1">
      <alignment horizontal="left" vertical="center" wrapText="1"/>
    </xf>
    <xf numFmtId="0" fontId="47" fillId="24" borderId="15" xfId="0" applyFont="1" applyFill="1" applyBorder="1" applyAlignment="1">
      <alignment horizontal="left" vertical="center"/>
    </xf>
    <xf numFmtId="0" fontId="47" fillId="24" borderId="17" xfId="0" applyFont="1" applyFill="1" applyBorder="1" applyAlignment="1">
      <alignment horizontal="left" vertical="center"/>
    </xf>
    <xf numFmtId="0" fontId="47" fillId="24" borderId="21" xfId="0" applyFont="1" applyFill="1" applyBorder="1" applyAlignment="1">
      <alignment horizontal="left" vertical="center"/>
    </xf>
    <xf numFmtId="0" fontId="47" fillId="24" borderId="22" xfId="0" applyFont="1" applyFill="1" applyBorder="1" applyAlignment="1">
      <alignment horizontal="left" vertical="center"/>
    </xf>
    <xf numFmtId="0" fontId="9" fillId="0" borderId="0" xfId="28" applyBorder="1" applyAlignment="1" applyProtection="1">
      <alignment horizontal="left" vertical="center"/>
    </xf>
    <xf numFmtId="0" fontId="41" fillId="24" borderId="21" xfId="0" applyFont="1" applyFill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183" fontId="30" fillId="24" borderId="20" xfId="0" applyNumberFormat="1" applyFont="1" applyFill="1" applyBorder="1" applyAlignment="1">
      <alignment horizontal="right" vertical="top"/>
    </xf>
    <xf numFmtId="0" fontId="21" fillId="24" borderId="21" xfId="0" applyFont="1" applyFill="1" applyBorder="1" applyAlignment="1">
      <alignment vertical="center"/>
    </xf>
    <xf numFmtId="183" fontId="28" fillId="24" borderId="20" xfId="0" applyNumberFormat="1" applyFont="1" applyFill="1" applyBorder="1" applyAlignment="1">
      <alignment horizontal="right" vertical="top"/>
    </xf>
    <xf numFmtId="0" fontId="21" fillId="24" borderId="21" xfId="0" applyFont="1" applyFill="1" applyBorder="1" applyAlignment="1">
      <alignment horizontal="right" vertical="center"/>
    </xf>
    <xf numFmtId="183" fontId="28" fillId="24" borderId="20" xfId="0" applyNumberFormat="1" applyFont="1" applyFill="1" applyBorder="1" applyAlignment="1">
      <alignment horizontal="center" vertical="top"/>
    </xf>
    <xf numFmtId="0" fontId="21" fillId="24" borderId="21" xfId="0" applyFont="1" applyFill="1" applyBorder="1" applyAlignment="1">
      <alignment horizontal="center" vertical="center"/>
    </xf>
    <xf numFmtId="180" fontId="30" fillId="24" borderId="16" xfId="0" applyNumberFormat="1" applyFont="1" applyFill="1" applyBorder="1" applyAlignment="1">
      <alignment horizontal="right"/>
    </xf>
    <xf numFmtId="0" fontId="30" fillId="24" borderId="15" xfId="0" applyFont="1" applyFill="1" applyBorder="1" applyAlignment="1">
      <alignment horizontal="right"/>
    </xf>
    <xf numFmtId="0" fontId="21" fillId="0" borderId="15" xfId="0" applyFont="1" applyBorder="1" applyAlignment="1">
      <alignment horizontal="right"/>
    </xf>
    <xf numFmtId="183" fontId="30" fillId="24" borderId="20" xfId="0" applyNumberFormat="1" applyFont="1" applyFill="1" applyBorder="1" applyAlignment="1">
      <alignment horizontal="center" vertical="top"/>
    </xf>
    <xf numFmtId="0" fontId="21" fillId="0" borderId="22" xfId="0" applyFont="1" applyBorder="1" applyAlignment="1">
      <alignment horizontal="center" vertical="center"/>
    </xf>
    <xf numFmtId="0" fontId="31" fillId="25" borderId="0" xfId="0" applyFont="1" applyFill="1" applyBorder="1" applyAlignment="1"/>
    <xf numFmtId="0" fontId="31" fillId="24" borderId="0" xfId="0" applyFont="1" applyFill="1" applyBorder="1" applyAlignment="1">
      <alignment vertical="center"/>
    </xf>
    <xf numFmtId="0" fontId="31" fillId="24" borderId="15" xfId="0" applyFont="1" applyFill="1" applyBorder="1" applyAlignment="1"/>
    <xf numFmtId="0" fontId="31" fillId="24" borderId="0" xfId="0" applyFont="1" applyFill="1" applyBorder="1" applyAlignment="1">
      <alignment horizontal="left"/>
    </xf>
    <xf numFmtId="0" fontId="31" fillId="24" borderId="0" xfId="0" applyFont="1" applyFill="1" applyAlignment="1">
      <alignment horizontal="left"/>
    </xf>
    <xf numFmtId="0" fontId="31" fillId="25" borderId="0" xfId="0" applyFont="1" applyFill="1" applyAlignment="1"/>
    <xf numFmtId="0" fontId="28" fillId="24" borderId="15" xfId="0" applyFont="1" applyFill="1" applyBorder="1" applyAlignment="1">
      <alignment horizontal="right"/>
    </xf>
    <xf numFmtId="182" fontId="30" fillId="24" borderId="20" xfId="0" applyNumberFormat="1" applyFont="1" applyFill="1" applyBorder="1" applyAlignment="1">
      <alignment horizontal="center" vertical="top"/>
    </xf>
    <xf numFmtId="182" fontId="30" fillId="24" borderId="21" xfId="0" applyNumberFormat="1" applyFont="1" applyFill="1" applyBorder="1" applyAlignment="1">
      <alignment horizontal="center" vertical="center"/>
    </xf>
    <xf numFmtId="182" fontId="30" fillId="24" borderId="22" xfId="0" applyNumberFormat="1" applyFont="1" applyFill="1" applyBorder="1" applyAlignment="1">
      <alignment horizontal="center" vertical="center"/>
    </xf>
    <xf numFmtId="0" fontId="21" fillId="24" borderId="15" xfId="0" applyFont="1" applyFill="1" applyBorder="1" applyAlignment="1">
      <alignment vertical="center"/>
    </xf>
    <xf numFmtId="0" fontId="23" fillId="24" borderId="16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0" fontId="23" fillId="24" borderId="18" xfId="0" applyFont="1" applyFill="1" applyBorder="1" applyAlignment="1">
      <alignment horizontal="center" vertical="center"/>
    </xf>
    <xf numFmtId="0" fontId="23" fillId="24" borderId="0" xfId="0" applyFont="1" applyFill="1" applyBorder="1" applyAlignment="1">
      <alignment horizontal="center" vertical="center"/>
    </xf>
    <xf numFmtId="0" fontId="31" fillId="24" borderId="0" xfId="0" applyFont="1" applyFill="1" applyBorder="1" applyAlignment="1">
      <alignment horizontal="center" vertical="center"/>
    </xf>
    <xf numFmtId="0" fontId="31" fillId="24" borderId="0" xfId="0" applyFont="1" applyFill="1" applyAlignment="1">
      <alignment horizontal="center" vertical="center"/>
    </xf>
    <xf numFmtId="0" fontId="31" fillId="0" borderId="0" xfId="0" applyFont="1" applyAlignment="1">
      <alignment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 2 2" xfId="44"/>
    <cellStyle name="標準 2_☆図表8-1,2_ando" xfId="45"/>
    <cellStyle name="標準 3" xfId="46"/>
    <cellStyle name="標準 3 2" xfId="47"/>
    <cellStyle name="標準 3 3" xfId="48"/>
    <cellStyle name="標準 3 4" xfId="49"/>
    <cellStyle name="標準 4" xfId="50"/>
    <cellStyle name="良い" xfId="5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531112800020964"/>
          <c:y val="9.8404383109082949E-2"/>
          <c:w val="0.42796669200031451"/>
          <c:h val="0.80585211032573334"/>
        </c:manualLayout>
      </c:layout>
      <c:pie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47C-4052-A334-FCA24A8CFBFA}"/>
              </c:ext>
            </c:extLst>
          </c:dPt>
          <c:dPt>
            <c:idx val="1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47C-4052-A334-FCA24A8CFBFA}"/>
              </c:ext>
            </c:extLst>
          </c:dPt>
          <c:dPt>
            <c:idx val="2"/>
            <c:bubble3D val="0"/>
            <c:spPr>
              <a:blipFill dpi="0" rotWithShape="0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47C-4052-A334-FCA24A8CFBFA}"/>
              </c:ext>
            </c:extLst>
          </c:dPt>
          <c:dPt>
            <c:idx val="3"/>
            <c:bubble3D val="0"/>
            <c:spPr>
              <a:blipFill dpi="0" rotWithShape="0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47C-4052-A334-FCA24A8CFBFA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47C-4052-A334-FCA24A8CFBFA}"/>
              </c:ext>
            </c:extLst>
          </c:dPt>
          <c:cat>
            <c:strRef>
              <c:f>'図表6-4_5'!$EN$28:$EN$32</c:f>
              <c:strCache>
                <c:ptCount val="5"/>
                <c:pt idx="0">
                  <c:v>公的年金・恩給</c:v>
                </c:pt>
                <c:pt idx="1">
                  <c:v>稼動所得</c:v>
                </c:pt>
                <c:pt idx="2">
                  <c:v>仕送り・
その他の所得</c:v>
                </c:pt>
                <c:pt idx="3">
                  <c:v>財産所得</c:v>
                </c:pt>
                <c:pt idx="4">
                  <c:v>年金以外の社会保障給付金</c:v>
                </c:pt>
              </c:strCache>
            </c:strRef>
          </c:cat>
          <c:val>
            <c:numRef>
              <c:f>'図表6-4_5'!$EQ$28:$EQ$32</c:f>
              <c:numCache>
                <c:formatCode>0.0_ </c:formatCode>
                <c:ptCount val="5"/>
                <c:pt idx="0">
                  <c:v>204.5</c:v>
                </c:pt>
                <c:pt idx="1">
                  <c:v>85.1</c:v>
                </c:pt>
                <c:pt idx="2">
                  <c:v>16.100000000000001</c:v>
                </c:pt>
                <c:pt idx="3">
                  <c:v>26.7</c:v>
                </c:pt>
                <c:pt idx="4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47C-4052-A334-FCA24A8CF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chart" Target="../charts/chart1.xml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8</xdr:row>
      <xdr:rowOff>85725</xdr:rowOff>
    </xdr:from>
    <xdr:to>
      <xdr:col>129</xdr:col>
      <xdr:colOff>57150</xdr:colOff>
      <xdr:row>10</xdr:row>
      <xdr:rowOff>76200</xdr:rowOff>
    </xdr:to>
    <xdr:grpSp>
      <xdr:nvGrpSpPr>
        <xdr:cNvPr id="115474" name="Group 1">
          <a:extLst>
            <a:ext uri="{FF2B5EF4-FFF2-40B4-BE49-F238E27FC236}">
              <a16:creationId xmlns:a16="http://schemas.microsoft.com/office/drawing/2014/main" id="{00000000-0008-0000-0000-000012C30100}"/>
            </a:ext>
          </a:extLst>
        </xdr:cNvPr>
        <xdr:cNvGrpSpPr>
          <a:grpSpLocks/>
        </xdr:cNvGrpSpPr>
      </xdr:nvGrpSpPr>
      <xdr:grpSpPr bwMode="auto">
        <a:xfrm>
          <a:off x="1152525" y="1685925"/>
          <a:ext cx="8382000" cy="390525"/>
          <a:chOff x="121" y="219"/>
          <a:chExt cx="880" cy="41"/>
        </a:xfrm>
      </xdr:grpSpPr>
      <xdr:sp macro="" textlink="">
        <xdr:nvSpPr>
          <xdr:cNvPr id="4098" name="Text Box 2">
            <a:extLst>
              <a:ext uri="{FF2B5EF4-FFF2-40B4-BE49-F238E27FC236}">
                <a16:creationId xmlns:a16="http://schemas.microsoft.com/office/drawing/2014/main" id="{00000000-0008-0000-0000-0000021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6" y="226"/>
            <a:ext cx="594" cy="3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高齢者世帯の所得</a:t>
            </a:r>
            <a:endParaRPr lang="ja-JP" altLang="en-US" sz="1600" b="1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  <xdr:grpSp>
        <xdr:nvGrpSpPr>
          <xdr:cNvPr id="118826" name="Group 3">
            <a:extLst>
              <a:ext uri="{FF2B5EF4-FFF2-40B4-BE49-F238E27FC236}">
                <a16:creationId xmlns:a16="http://schemas.microsoft.com/office/drawing/2014/main" id="{00000000-0008-0000-0000-00002AD00100}"/>
              </a:ext>
            </a:extLst>
          </xdr:cNvPr>
          <xdr:cNvGrpSpPr>
            <a:grpSpLocks/>
          </xdr:cNvGrpSpPr>
        </xdr:nvGrpSpPr>
        <xdr:grpSpPr bwMode="auto">
          <a:xfrm>
            <a:off x="121" y="227"/>
            <a:ext cx="98" cy="30"/>
            <a:chOff x="167" y="203"/>
            <a:chExt cx="98" cy="30"/>
          </a:xfrm>
        </xdr:grpSpPr>
        <xdr:sp macro="" textlink="">
          <xdr:nvSpPr>
            <xdr:cNvPr id="118828" name="AutoShape 4">
              <a:extLst>
                <a:ext uri="{FF2B5EF4-FFF2-40B4-BE49-F238E27FC236}">
                  <a16:creationId xmlns:a16="http://schemas.microsoft.com/office/drawing/2014/main" id="{00000000-0008-0000-0000-00002CD001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7" y="207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E4D7E9"/>
            </a:solidFill>
            <a:ln w="12700" algn="ctr">
              <a:solidFill>
                <a:srgbClr val="A87FBD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4101" name="Text Box 5">
              <a:extLs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" y="203"/>
              <a:ext cx="94" cy="3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6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-4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sp macro="" textlink="">
        <xdr:nvSpPr>
          <xdr:cNvPr id="4102" name="Text Box 6">
            <a:extLst>
              <a:ext uri="{FF2B5EF4-FFF2-40B4-BE49-F238E27FC236}">
                <a16:creationId xmlns:a16="http://schemas.microsoft.com/office/drawing/2014/main" id="{00000000-0008-0000-0000-0000061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38" y="219"/>
            <a:ext cx="163" cy="4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27432" bIns="18288" anchor="b" upright="1"/>
          <a:lstStyle/>
          <a:p>
            <a:pPr algn="r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単位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：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万円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、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%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</xdr:grpSp>
    <xdr:clientData/>
  </xdr:twoCellAnchor>
  <xdr:twoCellAnchor>
    <xdr:from>
      <xdr:col>4</xdr:col>
      <xdr:colOff>9525</xdr:colOff>
      <xdr:row>31</xdr:row>
      <xdr:rowOff>104775</xdr:rowOff>
    </xdr:from>
    <xdr:to>
      <xdr:col>133</xdr:col>
      <xdr:colOff>9525</xdr:colOff>
      <xdr:row>33</xdr:row>
      <xdr:rowOff>28575</xdr:rowOff>
    </xdr:to>
    <xdr:grpSp>
      <xdr:nvGrpSpPr>
        <xdr:cNvPr id="115475" name="Group 7">
          <a:extLst>
            <a:ext uri="{FF2B5EF4-FFF2-40B4-BE49-F238E27FC236}">
              <a16:creationId xmlns:a16="http://schemas.microsoft.com/office/drawing/2014/main" id="{00000000-0008-0000-0000-000013C30100}"/>
            </a:ext>
          </a:extLst>
        </xdr:cNvPr>
        <xdr:cNvGrpSpPr>
          <a:grpSpLocks/>
        </xdr:cNvGrpSpPr>
      </xdr:nvGrpSpPr>
      <xdr:grpSpPr bwMode="auto">
        <a:xfrm>
          <a:off x="1152525" y="10277475"/>
          <a:ext cx="8601075" cy="323850"/>
          <a:chOff x="121" y="1068"/>
          <a:chExt cx="903" cy="34"/>
        </a:xfrm>
      </xdr:grpSpPr>
      <xdr:sp macro="" textlink="">
        <xdr:nvSpPr>
          <xdr:cNvPr id="4104" name="Text Box 8">
            <a:extLst>
              <a:ext uri="{FF2B5EF4-FFF2-40B4-BE49-F238E27FC236}">
                <a16:creationId xmlns:a16="http://schemas.microsoft.com/office/drawing/2014/main" id="{00000000-0008-0000-0000-0000081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6" y="1068"/>
            <a:ext cx="808" cy="3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高齢者世帯における種類別所得と構成割合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7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年/平成2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9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  <xdr:grpSp>
        <xdr:nvGrpSpPr>
          <xdr:cNvPr id="118822" name="Group 9">
            <a:extLst>
              <a:ext uri="{FF2B5EF4-FFF2-40B4-BE49-F238E27FC236}">
                <a16:creationId xmlns:a16="http://schemas.microsoft.com/office/drawing/2014/main" id="{00000000-0008-0000-0000-000026D00100}"/>
              </a:ext>
            </a:extLst>
          </xdr:cNvPr>
          <xdr:cNvGrpSpPr>
            <a:grpSpLocks/>
          </xdr:cNvGrpSpPr>
        </xdr:nvGrpSpPr>
        <xdr:grpSpPr bwMode="auto">
          <a:xfrm>
            <a:off x="121" y="1068"/>
            <a:ext cx="98" cy="30"/>
            <a:chOff x="167" y="203"/>
            <a:chExt cx="98" cy="30"/>
          </a:xfrm>
        </xdr:grpSpPr>
        <xdr:sp macro="" textlink="">
          <xdr:nvSpPr>
            <xdr:cNvPr id="118823" name="AutoShape 10">
              <a:extLst>
                <a:ext uri="{FF2B5EF4-FFF2-40B4-BE49-F238E27FC236}">
                  <a16:creationId xmlns:a16="http://schemas.microsoft.com/office/drawing/2014/main" id="{00000000-0008-0000-0000-000027D001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7" y="207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E4D7E9"/>
            </a:solidFill>
            <a:ln w="12700" algn="ctr">
              <a:solidFill>
                <a:srgbClr val="A87FBD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4107" name="Text Box 11">
              <a:extLs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" y="203"/>
              <a:ext cx="94" cy="3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6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-5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</xdr:grpSp>
    <xdr:clientData/>
  </xdr:twoCellAnchor>
  <xdr:twoCellAnchor>
    <xdr:from>
      <xdr:col>10</xdr:col>
      <xdr:colOff>19050</xdr:colOff>
      <xdr:row>33</xdr:row>
      <xdr:rowOff>38100</xdr:rowOff>
    </xdr:from>
    <xdr:to>
      <xdr:col>121</xdr:col>
      <xdr:colOff>47625</xdr:colOff>
      <xdr:row>54</xdr:row>
      <xdr:rowOff>142875</xdr:rowOff>
    </xdr:to>
    <xdr:grpSp>
      <xdr:nvGrpSpPr>
        <xdr:cNvPr id="115476" name="Group 640">
          <a:extLst>
            <a:ext uri="{FF2B5EF4-FFF2-40B4-BE49-F238E27FC236}">
              <a16:creationId xmlns:a16="http://schemas.microsoft.com/office/drawing/2014/main" id="{00000000-0008-0000-0000-000014C30100}"/>
            </a:ext>
          </a:extLst>
        </xdr:cNvPr>
        <xdr:cNvGrpSpPr>
          <a:grpSpLocks/>
        </xdr:cNvGrpSpPr>
      </xdr:nvGrpSpPr>
      <xdr:grpSpPr bwMode="auto">
        <a:xfrm>
          <a:off x="1562100" y="10610850"/>
          <a:ext cx="7429500" cy="4305300"/>
          <a:chOff x="164" y="1114"/>
          <a:chExt cx="780" cy="452"/>
        </a:xfrm>
      </xdr:grpSpPr>
      <xdr:graphicFrame macro="">
        <xdr:nvGraphicFramePr>
          <xdr:cNvPr id="118790" name="グラフ 184">
            <a:extLst>
              <a:ext uri="{FF2B5EF4-FFF2-40B4-BE49-F238E27FC236}">
                <a16:creationId xmlns:a16="http://schemas.microsoft.com/office/drawing/2014/main" id="{00000000-0008-0000-0000-000006D00100}"/>
              </a:ext>
            </a:extLst>
          </xdr:cNvPr>
          <xdr:cNvGraphicFramePr>
            <a:graphicFrameLocks/>
          </xdr:cNvGraphicFramePr>
        </xdr:nvGraphicFramePr>
        <xdr:xfrm>
          <a:off x="208" y="1190"/>
          <a:ext cx="708" cy="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118791" name="Group 185">
            <a:extLst>
              <a:ext uri="{FF2B5EF4-FFF2-40B4-BE49-F238E27FC236}">
                <a16:creationId xmlns:a16="http://schemas.microsoft.com/office/drawing/2014/main" id="{00000000-0008-0000-0000-000007D00100}"/>
              </a:ext>
            </a:extLst>
          </xdr:cNvPr>
          <xdr:cNvGrpSpPr>
            <a:grpSpLocks/>
          </xdr:cNvGrpSpPr>
        </xdr:nvGrpSpPr>
        <xdr:grpSpPr bwMode="auto">
          <a:xfrm>
            <a:off x="477" y="1306"/>
            <a:ext cx="174" cy="150"/>
            <a:chOff x="477" y="1295"/>
            <a:chExt cx="174" cy="150"/>
          </a:xfrm>
        </xdr:grpSpPr>
        <xdr:sp macro="" textlink="">
          <xdr:nvSpPr>
            <xdr:cNvPr id="118819" name="AutoShape 186" descr="図8_4_内側の円">
              <a:extLst>
                <a:ext uri="{FF2B5EF4-FFF2-40B4-BE49-F238E27FC236}">
                  <a16:creationId xmlns:a16="http://schemas.microsoft.com/office/drawing/2014/main" id="{00000000-0008-0000-0000-000023D001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5" y="1295"/>
              <a:ext cx="154" cy="150"/>
            </a:xfrm>
            <a:prstGeom prst="flowChartConnector">
              <a:avLst/>
            </a:prstGeom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9525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4283" name="Text Box 187">
              <a:extLst>
                <a:ext uri="{FF2B5EF4-FFF2-40B4-BE49-F238E27FC236}">
                  <a16:creationId xmlns:a16="http://schemas.microsoft.com/office/drawing/2014/main" id="{00000000-0008-0000-0000-0000BB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77" y="1346"/>
              <a:ext cx="174" cy="6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27432" tIns="32004" rIns="27432" bIns="0" anchor="t" upright="1"/>
            <a:lstStyle/>
            <a:p>
              <a:pPr algn="ctr" rtl="0">
                <a:lnSpc>
                  <a:spcPts val="1600"/>
                </a:lnSpc>
                <a:defRPr sz="1000"/>
              </a:pPr>
              <a:r>
                <a:rPr lang="en-US" altLang="ja-JP" sz="1450" b="0" i="0" u="none" strike="noStrike" baseline="0">
                  <a:solidFill>
                    <a:srgbClr val="000000"/>
                  </a:solidFill>
                  <a:latin typeface="Century Gothic"/>
                </a:rPr>
                <a:t>334</a:t>
              </a:r>
              <a:r>
                <a:rPr lang="ja-JP" altLang="en-US" sz="1450" b="0" i="0" u="none" strike="noStrike" baseline="0">
                  <a:solidFill>
                    <a:srgbClr val="000000"/>
                  </a:solidFill>
                  <a:latin typeface="Century Gothic" panose="020B0502020202020204" pitchFamily="34" charset="0"/>
                </a:rPr>
                <a:t>.</a:t>
              </a:r>
              <a:r>
                <a:rPr lang="en-US" altLang="ja-JP" sz="1450" b="0" i="0" u="none" strike="noStrike" baseline="0">
                  <a:solidFill>
                    <a:srgbClr val="000000"/>
                  </a:solidFill>
                  <a:latin typeface="Century Gothic" panose="020B0502020202020204" pitchFamily="34" charset="0"/>
                </a:rPr>
                <a:t>9</a:t>
              </a:r>
              <a:r>
                <a:rPr lang="ja-JP" altLang="en-US" sz="1350" b="0" i="0" u="none" strike="noStrike" baseline="0">
                  <a:solidFill>
                    <a:srgbClr val="000000"/>
                  </a:solidFill>
                  <a:latin typeface="Century Gothic" panose="020B0502020202020204" pitchFamily="34" charset="0"/>
                  <a:ea typeface="HG丸ｺﾞｼｯｸM-PRO"/>
                </a:rPr>
                <a:t>万円</a:t>
              </a:r>
              <a:endParaRPr lang="ja-JP" altLang="en-US" sz="1450" b="0" i="0" u="none" strike="noStrike" baseline="0">
                <a:solidFill>
                  <a:srgbClr val="000000"/>
                </a:solidFill>
                <a:latin typeface="Century Gothic" panose="020B0502020202020204" pitchFamily="34" charset="0"/>
                <a:ea typeface="HG丸ｺﾞｼｯｸM-PRO"/>
              </a:endParaRPr>
            </a:p>
            <a:p>
              <a:pPr algn="ctr" rtl="0">
                <a:lnSpc>
                  <a:spcPts val="1600"/>
                </a:lnSpc>
                <a:defRPr sz="1000"/>
              </a:pPr>
              <a:r>
                <a:rPr lang="ja-JP" altLang="en-US" sz="145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（</a:t>
              </a:r>
              <a:r>
                <a:rPr lang="ja-JP" altLang="en-US" sz="1450" b="0" i="0" u="none" strike="noStrike" baseline="0">
                  <a:solidFill>
                    <a:srgbClr val="000000"/>
                  </a:solidFill>
                  <a:latin typeface="Century Gothic"/>
                  <a:ea typeface="HG丸ｺﾞｼｯｸM-PRO"/>
                </a:rPr>
                <a:t>100</a:t>
              </a:r>
              <a:r>
                <a:rPr lang="ja-JP" altLang="en-US" sz="1450" b="0" i="0" u="none" strike="noStrike" baseline="0">
                  <a:solidFill>
                    <a:srgbClr val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%</a:t>
              </a:r>
              <a:r>
                <a:rPr lang="ja-JP" altLang="en-US" sz="145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）</a:t>
              </a:r>
            </a:p>
          </xdr:txBody>
        </xdr:sp>
      </xdr:grpSp>
      <xdr:grpSp>
        <xdr:nvGrpSpPr>
          <xdr:cNvPr id="118792" name="Group 639">
            <a:extLst>
              <a:ext uri="{FF2B5EF4-FFF2-40B4-BE49-F238E27FC236}">
                <a16:creationId xmlns:a16="http://schemas.microsoft.com/office/drawing/2014/main" id="{00000000-0008-0000-0000-000008D00100}"/>
              </a:ext>
            </a:extLst>
          </xdr:cNvPr>
          <xdr:cNvGrpSpPr>
            <a:grpSpLocks/>
          </xdr:cNvGrpSpPr>
        </xdr:nvGrpSpPr>
        <xdr:grpSpPr bwMode="auto">
          <a:xfrm>
            <a:off x="164" y="1114"/>
            <a:ext cx="780" cy="332"/>
            <a:chOff x="164" y="1114"/>
            <a:chExt cx="780" cy="332"/>
          </a:xfrm>
        </xdr:grpSpPr>
        <xdr:grpSp>
          <xdr:nvGrpSpPr>
            <xdr:cNvPr id="118793" name="Group 189">
              <a:extLst>
                <a:ext uri="{FF2B5EF4-FFF2-40B4-BE49-F238E27FC236}">
                  <a16:creationId xmlns:a16="http://schemas.microsoft.com/office/drawing/2014/main" id="{00000000-0008-0000-0000-000009D001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74" y="1325"/>
              <a:ext cx="270" cy="121"/>
              <a:chOff x="674" y="1314"/>
              <a:chExt cx="270" cy="121"/>
            </a:xfrm>
          </xdr:grpSpPr>
          <xdr:sp macro="" textlink="">
            <xdr:nvSpPr>
              <xdr:cNvPr id="4286" name="Text Box 190">
                <a:extLst>
                  <a:ext uri="{FF2B5EF4-FFF2-40B4-BE49-F238E27FC236}">
                    <a16:creationId xmlns:a16="http://schemas.microsoft.com/office/drawing/2014/main" id="{00000000-0008-0000-0000-0000BE1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41" y="1364"/>
                <a:ext cx="169" cy="71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 algn="ctr">
                    <a:solidFill>
                      <a:srgbClr xmlns:mc="http://schemas.openxmlformats.org/markup-compatibility/2006" val="0000FF" mc:Ignorable="a14" a14:legacySpreadsheetColorIndex="12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vertOverflow="clip" wrap="square" lIns="27432" tIns="32004" rIns="27432" bIns="0" anchor="t" upright="1"/>
              <a:lstStyle/>
              <a:p>
                <a:pPr algn="ctr" rtl="0">
                  <a:lnSpc>
                    <a:spcPts val="1600"/>
                  </a:lnSpc>
                  <a:defRPr sz="1000"/>
                </a:pPr>
                <a:r>
                  <a:rPr lang="ja-JP" altLang="en-US" sz="145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20</a:t>
                </a:r>
                <a:r>
                  <a:rPr lang="en-US" altLang="ja-JP" sz="145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4</a:t>
                </a:r>
                <a:r>
                  <a:rPr lang="ja-JP" altLang="en-US" sz="145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.</a:t>
                </a:r>
                <a:r>
                  <a:rPr lang="en-US" altLang="ja-JP" sz="145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5</a:t>
                </a:r>
                <a:r>
                  <a:rPr lang="ja-JP" altLang="en-US" sz="135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万円</a:t>
                </a:r>
                <a:endParaRPr lang="ja-JP" altLang="en-US" sz="145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endParaRPr>
              </a:p>
              <a:p>
                <a:pPr algn="ctr" rtl="0">
                  <a:lnSpc>
                    <a:spcPts val="1600"/>
                  </a:lnSpc>
                  <a:defRPr sz="1000"/>
                </a:pPr>
                <a:r>
                  <a:rPr lang="ja-JP" altLang="en-US" sz="145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（</a:t>
                </a:r>
                <a:r>
                  <a:rPr lang="en-US" altLang="ja-JP" sz="1450" b="0" i="0" u="none" strike="noStrike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HG丸ｺﾞｼｯｸM-PRO" panose="020F0600000000000000" pitchFamily="50" charset="-128"/>
                  </a:rPr>
                  <a:t>61.1</a:t>
                </a:r>
                <a:r>
                  <a:rPr lang="ja-JP" altLang="en-US" sz="1450" b="0" i="0" u="none" strike="noStrike" baseline="0">
                    <a:solidFill>
                      <a:srgbClr val="000000"/>
                    </a:solidFill>
                    <a:latin typeface="HG丸ｺﾞｼｯｸM-PRO" panose="020F0600000000000000" pitchFamily="50" charset="-128"/>
                    <a:ea typeface="HG丸ｺﾞｼｯｸM-PRO" panose="020F0600000000000000" pitchFamily="50" charset="-128"/>
                  </a:rPr>
                  <a:t>%</a:t>
                </a:r>
                <a:r>
                  <a:rPr lang="ja-JP" altLang="en-US" sz="145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）</a:t>
                </a:r>
              </a:p>
            </xdr:txBody>
          </xdr:sp>
          <xdr:sp macro="" textlink="">
            <xdr:nvSpPr>
              <xdr:cNvPr id="118817" name="Line 191">
                <a:extLst>
                  <a:ext uri="{FF2B5EF4-FFF2-40B4-BE49-F238E27FC236}">
                    <a16:creationId xmlns:a16="http://schemas.microsoft.com/office/drawing/2014/main" id="{00000000-0008-0000-0000-000021D001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674" y="1380"/>
                <a:ext cx="8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4288" name="Text Box 192">
                <a:extLst>
                  <a:ext uri="{FF2B5EF4-FFF2-40B4-BE49-F238E27FC236}">
                    <a16:creationId xmlns:a16="http://schemas.microsoft.com/office/drawing/2014/main" id="{00000000-0008-0000-0000-0000C01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52" y="1314"/>
                <a:ext cx="192" cy="54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 algn="ctr">
                    <a:solidFill>
                      <a:srgbClr xmlns:mc="http://schemas.openxmlformats.org/markup-compatibility/2006" val="0000FF" mc:Ignorable="a14" a14:legacySpreadsheetColorIndex="12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vertOverflow="clip" wrap="square" lIns="45720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3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公的年金･恩給</a:t>
                </a:r>
              </a:p>
            </xdr:txBody>
          </xdr:sp>
        </xdr:grpSp>
        <xdr:grpSp>
          <xdr:nvGrpSpPr>
            <xdr:cNvPr id="118794" name="Group 193">
              <a:extLst>
                <a:ext uri="{FF2B5EF4-FFF2-40B4-BE49-F238E27FC236}">
                  <a16:creationId xmlns:a16="http://schemas.microsoft.com/office/drawing/2014/main" id="{00000000-0008-0000-0000-00000AD001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19" y="1315"/>
              <a:ext cx="222" cy="115"/>
              <a:chOff x="219" y="1304"/>
              <a:chExt cx="222" cy="115"/>
            </a:xfrm>
          </xdr:grpSpPr>
          <xdr:sp macro="" textlink="">
            <xdr:nvSpPr>
              <xdr:cNvPr id="4290" name="Text Box 194">
                <a:extLst>
                  <a:ext uri="{FF2B5EF4-FFF2-40B4-BE49-F238E27FC236}">
                    <a16:creationId xmlns:a16="http://schemas.microsoft.com/office/drawing/2014/main" id="{00000000-0008-0000-0000-0000C21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9" y="1348"/>
                <a:ext cx="164" cy="71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 algn="ctr">
                    <a:solidFill>
                      <a:srgbClr xmlns:mc="http://schemas.openxmlformats.org/markup-compatibility/2006" val="0000FF" mc:Ignorable="a14" a14:legacySpreadsheetColorIndex="12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vertOverflow="clip" wrap="square" lIns="36576" tIns="27432" rIns="36576" bIns="0" anchor="t" upright="1"/>
              <a:lstStyle/>
              <a:p>
                <a:pPr algn="ctr" rtl="0">
                  <a:lnSpc>
                    <a:spcPts val="1700"/>
                  </a:lnSpc>
                  <a:defRPr sz="1000"/>
                </a:pPr>
                <a:r>
                  <a:rPr lang="en-US" altLang="ja-JP" sz="145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85</a:t>
                </a:r>
                <a:r>
                  <a:rPr lang="ja-JP" altLang="en-US" sz="145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.</a:t>
                </a:r>
                <a:r>
                  <a:rPr lang="en-US" altLang="ja-JP" sz="145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1</a:t>
                </a:r>
                <a:r>
                  <a:rPr lang="ja-JP" altLang="en-US" sz="135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万円</a:t>
                </a:r>
                <a:endParaRPr lang="ja-JP" altLang="en-US" sz="145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endParaRPr>
              </a:p>
              <a:p>
                <a:pPr algn="ctr" rtl="0">
                  <a:lnSpc>
                    <a:spcPts val="1600"/>
                  </a:lnSpc>
                  <a:defRPr sz="1000"/>
                </a:pPr>
                <a:r>
                  <a:rPr lang="ja-JP" altLang="en-US" sz="145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（</a:t>
                </a:r>
                <a:r>
                  <a:rPr lang="en-US" altLang="ja-JP" sz="1450" b="0" i="0" u="none" strike="noStrike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HG丸ｺﾞｼｯｸM-PRO" panose="020F0600000000000000" pitchFamily="50" charset="-128"/>
                  </a:rPr>
                  <a:t>25</a:t>
                </a:r>
                <a:r>
                  <a:rPr lang="ja-JP" altLang="en-US" sz="1450" b="0" i="0" u="none" strike="noStrike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HG丸ｺﾞｼｯｸM-PRO" panose="020F0600000000000000" pitchFamily="50" charset="-128"/>
                  </a:rPr>
                  <a:t>.</a:t>
                </a:r>
                <a:r>
                  <a:rPr lang="en-US" altLang="ja-JP" sz="1450" b="0" i="0" u="none" strike="noStrike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HG丸ｺﾞｼｯｸM-PRO" panose="020F0600000000000000" pitchFamily="50" charset="-128"/>
                  </a:rPr>
                  <a:t>4</a:t>
                </a:r>
                <a:r>
                  <a:rPr lang="ja-JP" altLang="en-US" sz="1450" b="0" i="0" u="none" strike="noStrike" baseline="0">
                    <a:solidFill>
                      <a:srgbClr val="000000"/>
                    </a:solidFill>
                    <a:latin typeface="HG丸ｺﾞｼｯｸM-PRO" panose="020F0600000000000000" pitchFamily="50" charset="-128"/>
                    <a:ea typeface="HG丸ｺﾞｼｯｸM-PRO" panose="020F0600000000000000" pitchFamily="50" charset="-128"/>
                  </a:rPr>
                  <a:t>%</a:t>
                </a:r>
                <a:r>
                  <a:rPr lang="ja-JP" altLang="en-US" sz="145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）</a:t>
                </a:r>
              </a:p>
            </xdr:txBody>
          </xdr:sp>
          <xdr:sp macro="" textlink="">
            <xdr:nvSpPr>
              <xdr:cNvPr id="118814" name="Line 195">
                <a:extLst>
                  <a:ext uri="{FF2B5EF4-FFF2-40B4-BE49-F238E27FC236}">
                    <a16:creationId xmlns:a16="http://schemas.microsoft.com/office/drawing/2014/main" id="{00000000-0008-0000-0000-00001ED001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52" y="1359"/>
                <a:ext cx="89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4292" name="Text Box 196">
                <a:extLst>
                  <a:ext uri="{FF2B5EF4-FFF2-40B4-BE49-F238E27FC236}">
                    <a16:creationId xmlns:a16="http://schemas.microsoft.com/office/drawing/2014/main" id="{00000000-0008-0000-0000-0000C41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51" y="1304"/>
                <a:ext cx="146" cy="48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 algn="ctr">
                    <a:solidFill>
                      <a:srgbClr xmlns:mc="http://schemas.openxmlformats.org/markup-compatibility/2006" val="0000FF" mc:Ignorable="a14" a14:legacySpreadsheetColorIndex="12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vertOverflow="clip" wrap="square" lIns="45720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3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稼働所得</a:t>
                </a:r>
              </a:p>
            </xdr:txBody>
          </xdr:sp>
        </xdr:grpSp>
        <xdr:grpSp>
          <xdr:nvGrpSpPr>
            <xdr:cNvPr id="118795" name="Group 197">
              <a:extLst>
                <a:ext uri="{FF2B5EF4-FFF2-40B4-BE49-F238E27FC236}">
                  <a16:creationId xmlns:a16="http://schemas.microsoft.com/office/drawing/2014/main" id="{00000000-0008-0000-0000-00000BD001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91" y="1177"/>
              <a:ext cx="295" cy="110"/>
              <a:chOff x="191" y="1166"/>
              <a:chExt cx="295" cy="110"/>
            </a:xfrm>
          </xdr:grpSpPr>
          <xdr:sp macro="" textlink="">
            <xdr:nvSpPr>
              <xdr:cNvPr id="4294" name="Text Box 198">
                <a:extLst>
                  <a:ext uri="{FF2B5EF4-FFF2-40B4-BE49-F238E27FC236}">
                    <a16:creationId xmlns:a16="http://schemas.microsoft.com/office/drawing/2014/main" id="{00000000-0008-0000-0000-0000C61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52" y="1209"/>
                <a:ext cx="234" cy="44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 algn="ctr">
                    <a:solidFill>
                      <a:srgbClr xmlns:mc="http://schemas.openxmlformats.org/markup-compatibility/2006" val="0000FF" mc:Ignorable="a14" a14:legacySpreadsheetColorIndex="12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vertOverflow="clip" wrap="square" lIns="36576" tIns="27432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450" b="0" i="0" u="none" strike="noStrike" baseline="0">
                    <a:solidFill>
                      <a:srgbClr val="000000"/>
                    </a:solidFill>
                    <a:latin typeface="Century Gothic"/>
                    <a:ea typeface="+mn-ea"/>
                  </a:rPr>
                  <a:t>26.7</a:t>
                </a:r>
                <a:r>
                  <a:rPr lang="ja-JP" altLang="en-US" sz="135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万円</a:t>
                </a:r>
                <a:r>
                  <a:rPr lang="ja-JP" altLang="en-US" sz="1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</a:t>
                </a:r>
                <a:r>
                  <a:rPr lang="en-US" altLang="ja-JP" sz="1450" b="0" i="0" u="none" strike="noStrike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HG丸ｺﾞｼｯｸM-PRO" panose="020F0600000000000000" pitchFamily="50" charset="-128"/>
                  </a:rPr>
                  <a:t>8.0</a:t>
                </a:r>
                <a:r>
                  <a:rPr lang="ja-JP" altLang="en-US" sz="1450" b="0" i="0" u="none" strike="noStrike" baseline="0">
                    <a:solidFill>
                      <a:srgbClr val="000000"/>
                    </a:solidFill>
                    <a:latin typeface="HG丸ｺﾞｼｯｸM-PRO" panose="020F0600000000000000" pitchFamily="50" charset="-128"/>
                    <a:ea typeface="HG丸ｺﾞｼｯｸM-PRO" panose="020F0600000000000000" pitchFamily="50" charset="-128"/>
                  </a:rPr>
                  <a:t>%</a:t>
                </a:r>
                <a:r>
                  <a:rPr lang="ja-JP" altLang="en-US" sz="1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）</a:t>
                </a:r>
              </a:p>
            </xdr:txBody>
          </xdr:sp>
          <xdr:sp macro="" textlink="">
            <xdr:nvSpPr>
              <xdr:cNvPr id="118811" name="Line 199">
                <a:extLst>
                  <a:ext uri="{FF2B5EF4-FFF2-40B4-BE49-F238E27FC236}">
                    <a16:creationId xmlns:a16="http://schemas.microsoft.com/office/drawing/2014/main" id="{00000000-0008-0000-0000-00001BD001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79" y="1276"/>
                <a:ext cx="103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4296" name="Text Box 200">
                <a:extLst>
                  <a:ext uri="{FF2B5EF4-FFF2-40B4-BE49-F238E27FC236}">
                    <a16:creationId xmlns:a16="http://schemas.microsoft.com/office/drawing/2014/main" id="{00000000-0008-0000-0000-0000C81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1" y="1166"/>
                <a:ext cx="195" cy="48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 algn="ctr">
                    <a:solidFill>
                      <a:srgbClr xmlns:mc="http://schemas.openxmlformats.org/markup-compatibility/2006" val="0000FF" mc:Ignorable="a14" a14:legacySpreadsheetColorIndex="12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vertOverflow="clip" wrap="square" lIns="45720" tIns="0" rIns="0" bIns="22860" anchor="b" upright="1"/>
              <a:lstStyle/>
              <a:p>
                <a:pPr algn="r" rtl="0">
                  <a:defRPr sz="1000"/>
                </a:pPr>
                <a:r>
                  <a:rPr lang="ja-JP" altLang="en-US" sz="13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財産所得</a:t>
                </a:r>
              </a:p>
            </xdr:txBody>
          </xdr:sp>
        </xdr:grpSp>
        <xdr:grpSp>
          <xdr:nvGrpSpPr>
            <xdr:cNvPr id="118796" name="Group 201">
              <a:extLst>
                <a:ext uri="{FF2B5EF4-FFF2-40B4-BE49-F238E27FC236}">
                  <a16:creationId xmlns:a16="http://schemas.microsoft.com/office/drawing/2014/main" id="{00000000-0008-0000-0000-00000CD001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64" y="1213"/>
              <a:ext cx="376" cy="119"/>
              <a:chOff x="164" y="1202"/>
              <a:chExt cx="376" cy="119"/>
            </a:xfrm>
          </xdr:grpSpPr>
          <xdr:sp macro="" textlink="">
            <xdr:nvSpPr>
              <xdr:cNvPr id="4298" name="Text Box 202">
                <a:extLst>
                  <a:ext uri="{FF2B5EF4-FFF2-40B4-BE49-F238E27FC236}">
                    <a16:creationId xmlns:a16="http://schemas.microsoft.com/office/drawing/2014/main" id="{00000000-0008-0000-0000-0000CA1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03" y="1277"/>
                <a:ext cx="266" cy="44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 algn="ctr">
                    <a:solidFill>
                      <a:srgbClr xmlns:mc="http://schemas.openxmlformats.org/markup-compatibility/2006" val="0000FF" mc:Ignorable="a14" a14:legacySpreadsheetColorIndex="12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vertOverflow="clip" wrap="square" lIns="36576" tIns="27432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450" b="0" i="0" u="none" strike="noStrike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+mn-ea"/>
                  </a:rPr>
                  <a:t>16.1</a:t>
                </a:r>
                <a:r>
                  <a:rPr lang="ja-JP" altLang="en-US" sz="145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万円</a:t>
                </a:r>
                <a:r>
                  <a:rPr lang="ja-JP" altLang="en-US" sz="1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</a:t>
                </a:r>
                <a:r>
                  <a:rPr lang="en-US" altLang="ja-JP" sz="1450" b="0" i="0" u="none" strike="noStrike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ＭＳ Ｐゴシック"/>
                  </a:rPr>
                  <a:t>4.8</a:t>
                </a:r>
                <a:r>
                  <a:rPr lang="ja-JP" altLang="en-US" sz="1450" b="0" i="0" u="none" strike="noStrike" baseline="0">
                    <a:solidFill>
                      <a:srgbClr val="000000"/>
                    </a:solidFill>
                    <a:latin typeface="HG丸ｺﾞｼｯｸM-PRO" panose="020F0600000000000000" pitchFamily="50" charset="-128"/>
                    <a:ea typeface="HG丸ｺﾞｼｯｸM-PRO" panose="020F0600000000000000" pitchFamily="50" charset="-128"/>
                  </a:rPr>
                  <a:t>%</a:t>
                </a:r>
                <a:r>
                  <a:rPr lang="ja-JP" altLang="en-US" sz="1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）</a:t>
                </a:r>
              </a:p>
            </xdr:txBody>
          </xdr:sp>
          <xdr:grpSp>
            <xdr:nvGrpSpPr>
              <xdr:cNvPr id="118806" name="Group 203">
                <a:extLst>
                  <a:ext uri="{FF2B5EF4-FFF2-40B4-BE49-F238E27FC236}">
                    <a16:creationId xmlns:a16="http://schemas.microsoft.com/office/drawing/2014/main" id="{00000000-0008-0000-0000-000016D001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399" y="1202"/>
                <a:ext cx="141" cy="32"/>
                <a:chOff x="399" y="1202"/>
                <a:chExt cx="141" cy="32"/>
              </a:xfrm>
            </xdr:grpSpPr>
            <xdr:sp macro="" textlink="">
              <xdr:nvSpPr>
                <xdr:cNvPr id="118808" name="Line 204">
                  <a:extLst>
                    <a:ext uri="{FF2B5EF4-FFF2-40B4-BE49-F238E27FC236}">
                      <a16:creationId xmlns:a16="http://schemas.microsoft.com/office/drawing/2014/main" id="{00000000-0008-0000-0000-000018D001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470" y="1202"/>
                  <a:ext cx="70" cy="32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18809" name="Line 205">
                  <a:extLst>
                    <a:ext uri="{FF2B5EF4-FFF2-40B4-BE49-F238E27FC236}">
                      <a16:creationId xmlns:a16="http://schemas.microsoft.com/office/drawing/2014/main" id="{00000000-0008-0000-0000-000019D001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399" y="1202"/>
                  <a:ext cx="70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</xdr:grpSp>
          <xdr:sp macro="" textlink="">
            <xdr:nvSpPr>
              <xdr:cNvPr id="4302" name="Text Box 206">
                <a:extLst>
                  <a:ext uri="{FF2B5EF4-FFF2-40B4-BE49-F238E27FC236}">
                    <a16:creationId xmlns:a16="http://schemas.microsoft.com/office/drawing/2014/main" id="{00000000-0008-0000-0000-0000CE1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4" y="1237"/>
                <a:ext cx="209" cy="46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 algn="ctr">
                    <a:solidFill>
                      <a:srgbClr xmlns:mc="http://schemas.openxmlformats.org/markup-compatibility/2006" val="0000FF" mc:Ignorable="a14" a14:legacySpreadsheetColorIndex="12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vertOverflow="clip" wrap="square" lIns="45720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3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仕送り･その他の所得</a:t>
                </a:r>
              </a:p>
            </xdr:txBody>
          </xdr:sp>
        </xdr:grpSp>
        <xdr:grpSp>
          <xdr:nvGrpSpPr>
            <xdr:cNvPr id="118797" name="Group 638">
              <a:extLst>
                <a:ext uri="{FF2B5EF4-FFF2-40B4-BE49-F238E27FC236}">
                  <a16:creationId xmlns:a16="http://schemas.microsoft.com/office/drawing/2014/main" id="{00000000-0008-0000-0000-00000DD001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1" y="1114"/>
              <a:ext cx="309" cy="132"/>
              <a:chOff x="281" y="1114"/>
              <a:chExt cx="309" cy="132"/>
            </a:xfrm>
          </xdr:grpSpPr>
          <xdr:grpSp>
            <xdr:nvGrpSpPr>
              <xdr:cNvPr id="118798" name="Group 208">
                <a:extLst>
                  <a:ext uri="{FF2B5EF4-FFF2-40B4-BE49-F238E27FC236}">
                    <a16:creationId xmlns:a16="http://schemas.microsoft.com/office/drawing/2014/main" id="{00000000-0008-0000-0000-00000ED001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500" y="1153"/>
                <a:ext cx="57" cy="93"/>
                <a:chOff x="500" y="1142"/>
                <a:chExt cx="57" cy="93"/>
              </a:xfrm>
            </xdr:grpSpPr>
            <xdr:sp macro="" textlink="">
              <xdr:nvSpPr>
                <xdr:cNvPr id="118803" name="Line 209">
                  <a:extLst>
                    <a:ext uri="{FF2B5EF4-FFF2-40B4-BE49-F238E27FC236}">
                      <a16:creationId xmlns:a16="http://schemas.microsoft.com/office/drawing/2014/main" id="{00000000-0008-0000-0000-000013D001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539" y="1142"/>
                  <a:ext cx="18" cy="93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18804" name="Line 210">
                  <a:extLst>
                    <a:ext uri="{FF2B5EF4-FFF2-40B4-BE49-F238E27FC236}">
                      <a16:creationId xmlns:a16="http://schemas.microsoft.com/office/drawing/2014/main" id="{00000000-0008-0000-0000-000014D001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500" y="1142"/>
                  <a:ext cx="38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</xdr:grpSp>
          <xdr:grpSp>
            <xdr:nvGrpSpPr>
              <xdr:cNvPr id="118799" name="Group 637">
                <a:extLst>
                  <a:ext uri="{FF2B5EF4-FFF2-40B4-BE49-F238E27FC236}">
                    <a16:creationId xmlns:a16="http://schemas.microsoft.com/office/drawing/2014/main" id="{00000000-0008-0000-0000-00000FD001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281" y="1114"/>
                <a:ext cx="309" cy="89"/>
                <a:chOff x="281" y="1114"/>
                <a:chExt cx="309" cy="89"/>
              </a:xfrm>
            </xdr:grpSpPr>
            <xdr:sp macro="" textlink="">
              <xdr:nvSpPr>
                <xdr:cNvPr id="4308" name="Text Box 212">
                  <a:extLst>
                    <a:ext uri="{FF2B5EF4-FFF2-40B4-BE49-F238E27FC236}">
                      <a16:creationId xmlns:a16="http://schemas.microsoft.com/office/drawing/2014/main" id="{00000000-0008-0000-0000-0000D41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49" y="1155"/>
                  <a:ext cx="241" cy="44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 algn="ctr">
                      <a:solidFill>
                        <a:srgbClr xmlns:mc="http://schemas.openxmlformats.org/markup-compatibility/2006" val="0000FF" mc:Ignorable="a14" a14:legacySpreadsheetColorIndex="12"/>
                      </a:solidFill>
                      <a:miter lim="800000"/>
                      <a:headEnd/>
                      <a:tailEnd/>
                    </a14:hiddenLine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  <xdr:txBody>
                <a:bodyPr vertOverflow="clip" wrap="square" lIns="36576" tIns="27432" rIns="0" bIns="0" anchor="t" upright="1"/>
                <a:lstStyle/>
                <a:p>
                  <a:pPr algn="l" rtl="0">
                    <a:defRPr sz="1000"/>
                  </a:pPr>
                  <a:r>
                    <a:rPr lang="en-US" altLang="ja-JP" sz="1450" b="0" i="0" u="none" strike="noStrike" baseline="0">
                      <a:solidFill>
                        <a:srgbClr val="000000"/>
                      </a:solidFill>
                      <a:latin typeface="Century Gothic"/>
                      <a:ea typeface="+mn-ea"/>
                    </a:rPr>
                    <a:t>2.6</a:t>
                  </a:r>
                  <a:r>
                    <a:rPr lang="ja-JP" altLang="en-US" sz="135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万円</a:t>
                  </a:r>
                  <a:r>
                    <a:rPr lang="ja-JP" altLang="en-US" sz="1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（</a:t>
                  </a:r>
                  <a:r>
                    <a:rPr lang="en-US" altLang="ja-JP" sz="1450" b="0" i="0" u="none" strike="noStrike" baseline="0">
                      <a:solidFill>
                        <a:srgbClr val="000000"/>
                      </a:solidFill>
                      <a:latin typeface="Century Gothic" panose="020B0502020202020204" pitchFamily="34" charset="0"/>
                      <a:ea typeface="HG丸ｺﾞｼｯｸM-PRO" panose="020F0600000000000000" pitchFamily="50" charset="-128"/>
                    </a:rPr>
                    <a:t>0.8</a:t>
                  </a:r>
                  <a:r>
                    <a:rPr lang="ja-JP" altLang="en-US" sz="1450" b="0" i="0" u="none" strike="noStrike" baseline="0">
                      <a:solidFill>
                        <a:srgbClr val="000000"/>
                      </a:solidFill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rPr>
                    <a:t>%</a:t>
                  </a:r>
                  <a:r>
                    <a:rPr lang="ja-JP" altLang="en-US" sz="1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）</a:t>
                  </a:r>
                </a:p>
              </xdr:txBody>
            </xdr:sp>
            <xdr:sp macro="" textlink="">
              <xdr:nvSpPr>
                <xdr:cNvPr id="4309" name="Text Box 213">
                  <a:extLst>
                    <a:ext uri="{FF2B5EF4-FFF2-40B4-BE49-F238E27FC236}">
                      <a16:creationId xmlns:a16="http://schemas.microsoft.com/office/drawing/2014/main" id="{00000000-0008-0000-0000-0000D51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82" y="1114"/>
                  <a:ext cx="249" cy="46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 algn="ctr">
                      <a:solidFill>
                        <a:srgbClr xmlns:mc="http://schemas.openxmlformats.org/markup-compatibility/2006" val="0000FF" mc:Ignorable="a14" a14:legacySpreadsheetColorIndex="12"/>
                      </a:solidFill>
                      <a:miter lim="800000"/>
                      <a:headEnd/>
                      <a:tailEnd/>
                    </a14:hiddenLine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  <xdr:txBody>
                <a:bodyPr vertOverflow="clip" wrap="square" lIns="45720" tIns="0" rIns="0" bIns="22860" anchor="b" upright="1"/>
                <a:lstStyle/>
                <a:p>
                  <a:pPr algn="l" rtl="0">
                    <a:defRPr sz="1000"/>
                  </a:pPr>
                  <a:r>
                    <a:rPr lang="ja-JP" altLang="en-US" sz="1350" b="1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年金以外の社会保障</a:t>
                  </a:r>
                </a:p>
              </xdr:txBody>
            </xdr:sp>
            <xdr:sp macro="" textlink="">
              <xdr:nvSpPr>
                <xdr:cNvPr id="4310" name="Text Box 214">
                  <a:extLst>
                    <a:ext uri="{FF2B5EF4-FFF2-40B4-BE49-F238E27FC236}">
                      <a16:creationId xmlns:a16="http://schemas.microsoft.com/office/drawing/2014/main" id="{00000000-0008-0000-0000-0000D61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81" y="1157"/>
                  <a:ext cx="121" cy="46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 algn="ctr">
                      <a:solidFill>
                        <a:srgbClr xmlns:mc="http://schemas.openxmlformats.org/markup-compatibility/2006" val="0000FF" mc:Ignorable="a14" a14:legacySpreadsheetColorIndex="12"/>
                      </a:solidFill>
                      <a:miter lim="800000"/>
                      <a:headEnd/>
                      <a:tailEnd/>
                    </a14:hiddenLine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  <xdr:txBody>
                <a:bodyPr vertOverflow="clip" wrap="square" lIns="45720" tIns="22860" rIns="0" bIns="0" anchor="t" upright="1"/>
                <a:lstStyle/>
                <a:p>
                  <a:pPr algn="l" rtl="0">
                    <a:defRPr sz="1000"/>
                  </a:pPr>
                  <a:r>
                    <a:rPr lang="ja-JP" altLang="en-US" sz="1350" b="1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給付金</a:t>
                  </a:r>
                </a:p>
              </xdr:txBody>
            </xdr:sp>
          </xdr:grpSp>
        </xdr:grpSp>
      </xdr:grpSp>
    </xdr:grpSp>
    <xdr:clientData/>
  </xdr:twoCellAnchor>
  <xdr:twoCellAnchor>
    <xdr:from>
      <xdr:col>39</xdr:col>
      <xdr:colOff>38100</xdr:colOff>
      <xdr:row>12</xdr:row>
      <xdr:rowOff>152400</xdr:rowOff>
    </xdr:from>
    <xdr:to>
      <xdr:col>54</xdr:col>
      <xdr:colOff>0</xdr:colOff>
      <xdr:row>12</xdr:row>
      <xdr:rowOff>533400</xdr:rowOff>
    </xdr:to>
    <xdr:grpSp>
      <xdr:nvGrpSpPr>
        <xdr:cNvPr id="115477" name="Group 215">
          <a:extLst>
            <a:ext uri="{FF2B5EF4-FFF2-40B4-BE49-F238E27FC236}">
              <a16:creationId xmlns:a16="http://schemas.microsoft.com/office/drawing/2014/main" id="{00000000-0008-0000-0000-000015C30100}"/>
            </a:ext>
          </a:extLst>
        </xdr:cNvPr>
        <xdr:cNvGrpSpPr>
          <a:grpSpLocks/>
        </xdr:cNvGrpSpPr>
      </xdr:nvGrpSpPr>
      <xdr:grpSpPr bwMode="auto">
        <a:xfrm>
          <a:off x="3514725" y="2724150"/>
          <a:ext cx="962025" cy="381000"/>
          <a:chOff x="372" y="322"/>
          <a:chExt cx="101" cy="40"/>
        </a:xfrm>
      </xdr:grpSpPr>
      <xdr:sp macro="" textlink="">
        <xdr:nvSpPr>
          <xdr:cNvPr id="4312" name="Text Box 216">
            <a:extLst>
              <a:ext uri="{FF2B5EF4-FFF2-40B4-BE49-F238E27FC236}">
                <a16:creationId xmlns:a16="http://schemas.microsoft.com/office/drawing/2014/main" id="{00000000-0008-0000-0000-0000D81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2" y="322"/>
            <a:ext cx="32" cy="4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稼</a:t>
            </a:r>
          </a:p>
        </xdr:txBody>
      </xdr:sp>
      <xdr:sp macro="" textlink="">
        <xdr:nvSpPr>
          <xdr:cNvPr id="4313" name="Text Box 217">
            <a:extLst>
              <a:ext uri="{FF2B5EF4-FFF2-40B4-BE49-F238E27FC236}">
                <a16:creationId xmlns:a16="http://schemas.microsoft.com/office/drawing/2014/main" id="{00000000-0008-0000-0000-0000D91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5" y="322"/>
            <a:ext cx="32" cy="4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働</a:t>
            </a:r>
          </a:p>
        </xdr:txBody>
      </xdr:sp>
      <xdr:sp macro="" textlink="">
        <xdr:nvSpPr>
          <xdr:cNvPr id="4314" name="Text Box 218">
            <a:extLst>
              <a:ext uri="{FF2B5EF4-FFF2-40B4-BE49-F238E27FC236}">
                <a16:creationId xmlns:a16="http://schemas.microsoft.com/office/drawing/2014/main" id="{00000000-0008-0000-0000-0000DA1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18" y="322"/>
            <a:ext cx="32" cy="4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所</a:t>
            </a:r>
          </a:p>
        </xdr:txBody>
      </xdr:sp>
      <xdr:sp macro="" textlink="">
        <xdr:nvSpPr>
          <xdr:cNvPr id="4315" name="Text Box 219">
            <a:extLst>
              <a:ext uri="{FF2B5EF4-FFF2-40B4-BE49-F238E27FC236}">
                <a16:creationId xmlns:a16="http://schemas.microsoft.com/office/drawing/2014/main" id="{00000000-0008-0000-0000-0000DB1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1" y="322"/>
            <a:ext cx="32" cy="4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得</a:t>
            </a:r>
          </a:p>
        </xdr:txBody>
      </xdr:sp>
    </xdr:grpSp>
    <xdr:clientData/>
  </xdr:twoCellAnchor>
  <xdr:twoCellAnchor>
    <xdr:from>
      <xdr:col>54</xdr:col>
      <xdr:colOff>38100</xdr:colOff>
      <xdr:row>12</xdr:row>
      <xdr:rowOff>38100</xdr:rowOff>
    </xdr:from>
    <xdr:to>
      <xdr:col>70</xdr:col>
      <xdr:colOff>38100</xdr:colOff>
      <xdr:row>12</xdr:row>
      <xdr:rowOff>638175</xdr:rowOff>
    </xdr:to>
    <xdr:grpSp>
      <xdr:nvGrpSpPr>
        <xdr:cNvPr id="115478" name="Group 220">
          <a:extLst>
            <a:ext uri="{FF2B5EF4-FFF2-40B4-BE49-F238E27FC236}">
              <a16:creationId xmlns:a16="http://schemas.microsoft.com/office/drawing/2014/main" id="{00000000-0008-0000-0000-000016C30100}"/>
            </a:ext>
          </a:extLst>
        </xdr:cNvPr>
        <xdr:cNvGrpSpPr>
          <a:grpSpLocks/>
        </xdr:cNvGrpSpPr>
      </xdr:nvGrpSpPr>
      <xdr:grpSpPr bwMode="auto">
        <a:xfrm>
          <a:off x="4514850" y="2609850"/>
          <a:ext cx="1066800" cy="600075"/>
          <a:chOff x="474" y="310"/>
          <a:chExt cx="112" cy="63"/>
        </a:xfrm>
      </xdr:grpSpPr>
      <xdr:grpSp>
        <xdr:nvGrpSpPr>
          <xdr:cNvPr id="115705" name="Group 221">
            <a:extLst>
              <a:ext uri="{FF2B5EF4-FFF2-40B4-BE49-F238E27FC236}">
                <a16:creationId xmlns:a16="http://schemas.microsoft.com/office/drawing/2014/main" id="{00000000-0008-0000-0000-0000F9C30100}"/>
              </a:ext>
            </a:extLst>
          </xdr:cNvPr>
          <xdr:cNvGrpSpPr>
            <a:grpSpLocks/>
          </xdr:cNvGrpSpPr>
        </xdr:nvGrpSpPr>
        <xdr:grpSpPr bwMode="auto">
          <a:xfrm>
            <a:off x="474" y="333"/>
            <a:ext cx="101" cy="40"/>
            <a:chOff x="474" y="333"/>
            <a:chExt cx="101" cy="40"/>
          </a:xfrm>
        </xdr:grpSpPr>
        <xdr:sp macro="" textlink="">
          <xdr:nvSpPr>
            <xdr:cNvPr id="4318" name="Text Box 222">
              <a:extLst>
                <a:ext uri="{FF2B5EF4-FFF2-40B4-BE49-F238E27FC236}">
                  <a16:creationId xmlns:a16="http://schemas.microsoft.com/office/drawing/2014/main" id="{00000000-0008-0000-0000-0000DE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74" y="333"/>
              <a:ext cx="32" cy="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恩</a:t>
              </a:r>
            </a:p>
          </xdr:txBody>
        </xdr:sp>
        <xdr:sp macro="" textlink="">
          <xdr:nvSpPr>
            <xdr:cNvPr id="4319" name="Text Box 223">
              <a:extLst>
                <a:ext uri="{FF2B5EF4-FFF2-40B4-BE49-F238E27FC236}">
                  <a16:creationId xmlns:a16="http://schemas.microsoft.com/office/drawing/2014/main" id="{00000000-0008-0000-0000-0000DF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43" y="333"/>
              <a:ext cx="32" cy="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給</a:t>
              </a:r>
            </a:p>
          </xdr:txBody>
        </xdr:sp>
      </xdr:grpSp>
      <xdr:grpSp>
        <xdr:nvGrpSpPr>
          <xdr:cNvPr id="115706" name="Group 224">
            <a:extLst>
              <a:ext uri="{FF2B5EF4-FFF2-40B4-BE49-F238E27FC236}">
                <a16:creationId xmlns:a16="http://schemas.microsoft.com/office/drawing/2014/main" id="{00000000-0008-0000-0000-0000FAC30100}"/>
              </a:ext>
            </a:extLst>
          </xdr:cNvPr>
          <xdr:cNvGrpSpPr>
            <a:grpSpLocks/>
          </xdr:cNvGrpSpPr>
        </xdr:nvGrpSpPr>
        <xdr:grpSpPr bwMode="auto">
          <a:xfrm>
            <a:off x="474" y="310"/>
            <a:ext cx="112" cy="40"/>
            <a:chOff x="474" y="310"/>
            <a:chExt cx="112" cy="40"/>
          </a:xfrm>
        </xdr:grpSpPr>
        <xdr:sp macro="" textlink="">
          <xdr:nvSpPr>
            <xdr:cNvPr id="4321" name="Text Box 225">
              <a:extLst>
                <a:ext uri="{FF2B5EF4-FFF2-40B4-BE49-F238E27FC236}">
                  <a16:creationId xmlns:a16="http://schemas.microsoft.com/office/drawing/2014/main" id="{00000000-0008-0000-0000-0000E1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74" y="310"/>
              <a:ext cx="32" cy="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公</a:t>
              </a:r>
            </a:p>
          </xdr:txBody>
        </xdr:sp>
        <xdr:sp macro="" textlink="">
          <xdr:nvSpPr>
            <xdr:cNvPr id="4322" name="Text Box 226">
              <a:extLst>
                <a:ext uri="{FF2B5EF4-FFF2-40B4-BE49-F238E27FC236}">
                  <a16:creationId xmlns:a16="http://schemas.microsoft.com/office/drawing/2014/main" id="{00000000-0008-0000-0000-0000E2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94" y="310"/>
              <a:ext cx="32" cy="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的</a:t>
              </a:r>
            </a:p>
          </xdr:txBody>
        </xdr:sp>
        <xdr:sp macro="" textlink="">
          <xdr:nvSpPr>
            <xdr:cNvPr id="4323" name="Text Box 227">
              <a:extLst>
                <a:ext uri="{FF2B5EF4-FFF2-40B4-BE49-F238E27FC236}">
                  <a16:creationId xmlns:a16="http://schemas.microsoft.com/office/drawing/2014/main" id="{00000000-0008-0000-0000-0000E3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14" y="310"/>
              <a:ext cx="32" cy="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年</a:t>
              </a:r>
            </a:p>
          </xdr:txBody>
        </xdr:sp>
        <xdr:sp macro="" textlink="">
          <xdr:nvSpPr>
            <xdr:cNvPr id="4324" name="Text Box 228">
              <a:extLst>
                <a:ext uri="{FF2B5EF4-FFF2-40B4-BE49-F238E27FC236}">
                  <a16:creationId xmlns:a16="http://schemas.microsoft.com/office/drawing/2014/main" id="{00000000-0008-0000-0000-0000E4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34" y="310"/>
              <a:ext cx="32" cy="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金</a:t>
              </a:r>
            </a:p>
          </xdr:txBody>
        </xdr:sp>
        <xdr:sp macro="" textlink="">
          <xdr:nvSpPr>
            <xdr:cNvPr id="4325" name="Text Box 229">
              <a:extLst>
                <a:ext uri="{FF2B5EF4-FFF2-40B4-BE49-F238E27FC236}">
                  <a16:creationId xmlns:a16="http://schemas.microsoft.com/office/drawing/2014/main" id="{00000000-0008-0000-0000-0000E5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54" y="310"/>
              <a:ext cx="32" cy="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</a:t>
              </a:r>
            </a:p>
          </xdr:txBody>
        </xdr:sp>
      </xdr:grpSp>
    </xdr:grpSp>
    <xdr:clientData/>
  </xdr:twoCellAnchor>
  <xdr:twoCellAnchor>
    <xdr:from>
      <xdr:col>69</xdr:col>
      <xdr:colOff>28575</xdr:colOff>
      <xdr:row>12</xdr:row>
      <xdr:rowOff>38100</xdr:rowOff>
    </xdr:from>
    <xdr:to>
      <xdr:col>84</xdr:col>
      <xdr:colOff>0</xdr:colOff>
      <xdr:row>12</xdr:row>
      <xdr:rowOff>638175</xdr:rowOff>
    </xdr:to>
    <xdr:grpSp>
      <xdr:nvGrpSpPr>
        <xdr:cNvPr id="115479" name="Group 230">
          <a:extLst>
            <a:ext uri="{FF2B5EF4-FFF2-40B4-BE49-F238E27FC236}">
              <a16:creationId xmlns:a16="http://schemas.microsoft.com/office/drawing/2014/main" id="{00000000-0008-0000-0000-000017C30100}"/>
            </a:ext>
          </a:extLst>
        </xdr:cNvPr>
        <xdr:cNvGrpSpPr>
          <a:grpSpLocks/>
        </xdr:cNvGrpSpPr>
      </xdr:nvGrpSpPr>
      <xdr:grpSpPr bwMode="auto">
        <a:xfrm>
          <a:off x="5505450" y="2609850"/>
          <a:ext cx="971550" cy="600075"/>
          <a:chOff x="578" y="310"/>
          <a:chExt cx="102" cy="63"/>
        </a:xfrm>
      </xdr:grpSpPr>
      <xdr:grpSp>
        <xdr:nvGrpSpPr>
          <xdr:cNvPr id="115695" name="Group 231">
            <a:extLst>
              <a:ext uri="{FF2B5EF4-FFF2-40B4-BE49-F238E27FC236}">
                <a16:creationId xmlns:a16="http://schemas.microsoft.com/office/drawing/2014/main" id="{00000000-0008-0000-0000-0000EFC30100}"/>
              </a:ext>
            </a:extLst>
          </xdr:cNvPr>
          <xdr:cNvGrpSpPr>
            <a:grpSpLocks/>
          </xdr:cNvGrpSpPr>
        </xdr:nvGrpSpPr>
        <xdr:grpSpPr bwMode="auto">
          <a:xfrm>
            <a:off x="578" y="310"/>
            <a:ext cx="102" cy="40"/>
            <a:chOff x="578" y="310"/>
            <a:chExt cx="102" cy="40"/>
          </a:xfrm>
        </xdr:grpSpPr>
        <xdr:sp macro="" textlink="">
          <xdr:nvSpPr>
            <xdr:cNvPr id="4328" name="Text Box 232">
              <a:extLst>
                <a:ext uri="{FF2B5EF4-FFF2-40B4-BE49-F238E27FC236}">
                  <a16:creationId xmlns:a16="http://schemas.microsoft.com/office/drawing/2014/main" id="{00000000-0008-0000-0000-0000E8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78" y="310"/>
              <a:ext cx="30" cy="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家</a:t>
              </a:r>
            </a:p>
          </xdr:txBody>
        </xdr:sp>
        <xdr:sp macro="" textlink="">
          <xdr:nvSpPr>
            <xdr:cNvPr id="4329" name="Text Box 233">
              <a:extLst>
                <a:ext uri="{FF2B5EF4-FFF2-40B4-BE49-F238E27FC236}">
                  <a16:creationId xmlns:a16="http://schemas.microsoft.com/office/drawing/2014/main" id="{00000000-0008-0000-0000-0000E9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98" y="310"/>
              <a:ext cx="32" cy="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賃</a:t>
              </a:r>
            </a:p>
          </xdr:txBody>
        </xdr:sp>
        <xdr:sp macro="" textlink="">
          <xdr:nvSpPr>
            <xdr:cNvPr id="4330" name="Text Box 234">
              <a:extLst>
                <a:ext uri="{FF2B5EF4-FFF2-40B4-BE49-F238E27FC236}">
                  <a16:creationId xmlns:a16="http://schemas.microsoft.com/office/drawing/2014/main" id="{00000000-0008-0000-0000-0000EA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28" y="310"/>
              <a:ext cx="32" cy="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地</a:t>
              </a:r>
            </a:p>
          </xdr:txBody>
        </xdr:sp>
        <xdr:sp macro="" textlink="">
          <xdr:nvSpPr>
            <xdr:cNvPr id="4331" name="Text Box 235">
              <a:extLst>
                <a:ext uri="{FF2B5EF4-FFF2-40B4-BE49-F238E27FC236}">
                  <a16:creationId xmlns:a16="http://schemas.microsoft.com/office/drawing/2014/main" id="{00000000-0008-0000-0000-0000EB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48" y="310"/>
              <a:ext cx="32" cy="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代</a:t>
              </a:r>
            </a:p>
          </xdr:txBody>
        </xdr:sp>
        <xdr:sp macro="" textlink="">
          <xdr:nvSpPr>
            <xdr:cNvPr id="4332" name="Text Box 236">
              <a:extLst>
                <a:ext uri="{FF2B5EF4-FFF2-40B4-BE49-F238E27FC236}">
                  <a16:creationId xmlns:a16="http://schemas.microsoft.com/office/drawing/2014/main" id="{00000000-0008-0000-0000-0000EC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19" y="310"/>
              <a:ext cx="25" cy="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</a:t>
              </a:r>
            </a:p>
          </xdr:txBody>
        </xdr:sp>
      </xdr:grpSp>
      <xdr:grpSp>
        <xdr:nvGrpSpPr>
          <xdr:cNvPr id="115696" name="Group 237">
            <a:extLst>
              <a:ext uri="{FF2B5EF4-FFF2-40B4-BE49-F238E27FC236}">
                <a16:creationId xmlns:a16="http://schemas.microsoft.com/office/drawing/2014/main" id="{00000000-0008-0000-0000-0000F0C30100}"/>
              </a:ext>
            </a:extLst>
          </xdr:cNvPr>
          <xdr:cNvGrpSpPr>
            <a:grpSpLocks/>
          </xdr:cNvGrpSpPr>
        </xdr:nvGrpSpPr>
        <xdr:grpSpPr bwMode="auto">
          <a:xfrm>
            <a:off x="579" y="333"/>
            <a:ext cx="101" cy="40"/>
            <a:chOff x="579" y="333"/>
            <a:chExt cx="101" cy="40"/>
          </a:xfrm>
        </xdr:grpSpPr>
        <xdr:sp macro="" textlink="">
          <xdr:nvSpPr>
            <xdr:cNvPr id="4334" name="Text Box 238">
              <a:extLst>
                <a:ext uri="{FF2B5EF4-FFF2-40B4-BE49-F238E27FC236}">
                  <a16:creationId xmlns:a16="http://schemas.microsoft.com/office/drawing/2014/main" id="{00000000-0008-0000-0000-0000EE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79" y="333"/>
              <a:ext cx="32" cy="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の</a:t>
              </a:r>
            </a:p>
          </xdr:txBody>
        </xdr:sp>
        <xdr:sp macro="" textlink="">
          <xdr:nvSpPr>
            <xdr:cNvPr id="4335" name="Text Box 239">
              <a:extLst>
                <a:ext uri="{FF2B5EF4-FFF2-40B4-BE49-F238E27FC236}">
                  <a16:creationId xmlns:a16="http://schemas.microsoft.com/office/drawing/2014/main" id="{00000000-0008-0000-0000-0000EF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48" y="333"/>
              <a:ext cx="32" cy="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得</a:t>
              </a:r>
            </a:p>
          </xdr:txBody>
        </xdr:sp>
        <xdr:sp macro="" textlink="">
          <xdr:nvSpPr>
            <xdr:cNvPr id="4336" name="Text Box 240">
              <a:extLst>
                <a:ext uri="{FF2B5EF4-FFF2-40B4-BE49-F238E27FC236}">
                  <a16:creationId xmlns:a16="http://schemas.microsoft.com/office/drawing/2014/main" id="{00000000-0008-0000-0000-0000F0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14" y="333"/>
              <a:ext cx="32" cy="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所</a:t>
              </a:r>
            </a:p>
          </xdr:txBody>
        </xdr:sp>
      </xdr:grpSp>
    </xdr:grpSp>
    <xdr:clientData/>
  </xdr:twoCellAnchor>
  <xdr:twoCellAnchor>
    <xdr:from>
      <xdr:col>84</xdr:col>
      <xdr:colOff>28575</xdr:colOff>
      <xdr:row>12</xdr:row>
      <xdr:rowOff>38100</xdr:rowOff>
    </xdr:from>
    <xdr:to>
      <xdr:col>99</xdr:col>
      <xdr:colOff>28575</xdr:colOff>
      <xdr:row>12</xdr:row>
      <xdr:rowOff>638175</xdr:rowOff>
    </xdr:to>
    <xdr:grpSp>
      <xdr:nvGrpSpPr>
        <xdr:cNvPr id="115480" name="Group 241">
          <a:extLst>
            <a:ext uri="{FF2B5EF4-FFF2-40B4-BE49-F238E27FC236}">
              <a16:creationId xmlns:a16="http://schemas.microsoft.com/office/drawing/2014/main" id="{00000000-0008-0000-0000-000018C30100}"/>
            </a:ext>
          </a:extLst>
        </xdr:cNvPr>
        <xdr:cNvGrpSpPr>
          <a:grpSpLocks/>
        </xdr:cNvGrpSpPr>
      </xdr:nvGrpSpPr>
      <xdr:grpSpPr bwMode="auto">
        <a:xfrm>
          <a:off x="6505575" y="2609850"/>
          <a:ext cx="1000125" cy="600075"/>
          <a:chOff x="683" y="310"/>
          <a:chExt cx="105" cy="63"/>
        </a:xfrm>
      </xdr:grpSpPr>
      <xdr:grpSp>
        <xdr:nvGrpSpPr>
          <xdr:cNvPr id="115687" name="Group 242">
            <a:extLst>
              <a:ext uri="{FF2B5EF4-FFF2-40B4-BE49-F238E27FC236}">
                <a16:creationId xmlns:a16="http://schemas.microsoft.com/office/drawing/2014/main" id="{00000000-0008-0000-0000-0000E7C30100}"/>
              </a:ext>
            </a:extLst>
          </xdr:cNvPr>
          <xdr:cNvGrpSpPr>
            <a:grpSpLocks/>
          </xdr:cNvGrpSpPr>
        </xdr:nvGrpSpPr>
        <xdr:grpSpPr bwMode="auto">
          <a:xfrm>
            <a:off x="683" y="310"/>
            <a:ext cx="105" cy="40"/>
            <a:chOff x="683" y="310"/>
            <a:chExt cx="105" cy="40"/>
          </a:xfrm>
        </xdr:grpSpPr>
        <xdr:sp macro="" textlink="">
          <xdr:nvSpPr>
            <xdr:cNvPr id="4339" name="Text Box 243">
              <a:extLst>
                <a:ext uri="{FF2B5EF4-FFF2-40B4-BE49-F238E27FC236}">
                  <a16:creationId xmlns:a16="http://schemas.microsoft.com/office/drawing/2014/main" id="{00000000-0008-0000-0000-0000F3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83" y="310"/>
              <a:ext cx="30" cy="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利</a:t>
              </a:r>
            </a:p>
          </xdr:txBody>
        </xdr:sp>
        <xdr:sp macro="" textlink="">
          <xdr:nvSpPr>
            <xdr:cNvPr id="4340" name="Text Box 244">
              <a:extLst>
                <a:ext uri="{FF2B5EF4-FFF2-40B4-BE49-F238E27FC236}">
                  <a16:creationId xmlns:a16="http://schemas.microsoft.com/office/drawing/2014/main" id="{00000000-0008-0000-0000-0000F4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23" y="314"/>
              <a:ext cx="32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子</a:t>
              </a:r>
            </a:p>
          </xdr:txBody>
        </xdr:sp>
        <xdr:sp macro="" textlink="">
          <xdr:nvSpPr>
            <xdr:cNvPr id="4341" name="Text Box 245">
              <a:extLst>
                <a:ext uri="{FF2B5EF4-FFF2-40B4-BE49-F238E27FC236}">
                  <a16:creationId xmlns:a16="http://schemas.microsoft.com/office/drawing/2014/main" id="{00000000-0008-0000-0000-0000F5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60" y="314"/>
              <a:ext cx="28" cy="3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</a:t>
              </a:r>
            </a:p>
          </xdr:txBody>
        </xdr:sp>
      </xdr:grpSp>
      <xdr:grpSp>
        <xdr:nvGrpSpPr>
          <xdr:cNvPr id="115688" name="Group 246">
            <a:extLst>
              <a:ext uri="{FF2B5EF4-FFF2-40B4-BE49-F238E27FC236}">
                <a16:creationId xmlns:a16="http://schemas.microsoft.com/office/drawing/2014/main" id="{00000000-0008-0000-0000-0000E8C30100}"/>
              </a:ext>
            </a:extLst>
          </xdr:cNvPr>
          <xdr:cNvGrpSpPr>
            <a:grpSpLocks/>
          </xdr:cNvGrpSpPr>
        </xdr:nvGrpSpPr>
        <xdr:grpSpPr bwMode="auto">
          <a:xfrm>
            <a:off x="684" y="333"/>
            <a:ext cx="101" cy="40"/>
            <a:chOff x="684" y="333"/>
            <a:chExt cx="101" cy="40"/>
          </a:xfrm>
        </xdr:grpSpPr>
        <xdr:sp macro="" textlink="">
          <xdr:nvSpPr>
            <xdr:cNvPr id="4343" name="Text Box 247">
              <a:extLst>
                <a:ext uri="{FF2B5EF4-FFF2-40B4-BE49-F238E27FC236}">
                  <a16:creationId xmlns:a16="http://schemas.microsoft.com/office/drawing/2014/main" id="{00000000-0008-0000-0000-0000F7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84" y="333"/>
              <a:ext cx="32" cy="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配</a:t>
              </a:r>
            </a:p>
          </xdr:txBody>
        </xdr:sp>
        <xdr:sp macro="" textlink="">
          <xdr:nvSpPr>
            <xdr:cNvPr id="4344" name="Text Box 248">
              <a:extLst>
                <a:ext uri="{FF2B5EF4-FFF2-40B4-BE49-F238E27FC236}">
                  <a16:creationId xmlns:a16="http://schemas.microsoft.com/office/drawing/2014/main" id="{00000000-0008-0000-0000-0000F8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53" y="333"/>
              <a:ext cx="32" cy="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金</a:t>
              </a:r>
            </a:p>
          </xdr:txBody>
        </xdr:sp>
        <xdr:sp macro="" textlink="">
          <xdr:nvSpPr>
            <xdr:cNvPr id="4345" name="Text Box 249">
              <a:extLst>
                <a:ext uri="{FF2B5EF4-FFF2-40B4-BE49-F238E27FC236}">
                  <a16:creationId xmlns:a16="http://schemas.microsoft.com/office/drawing/2014/main" id="{00000000-0008-0000-0000-0000F91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19" y="333"/>
              <a:ext cx="32" cy="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当</a:t>
              </a:r>
            </a:p>
          </xdr:txBody>
        </xdr:sp>
      </xdr:grpSp>
    </xdr:grpSp>
    <xdr:clientData/>
  </xdr:twoCellAnchor>
  <xdr:twoCellAnchor>
    <xdr:from>
      <xdr:col>99</xdr:col>
      <xdr:colOff>19050</xdr:colOff>
      <xdr:row>12</xdr:row>
      <xdr:rowOff>47625</xdr:rowOff>
    </xdr:from>
    <xdr:to>
      <xdr:col>114</xdr:col>
      <xdr:colOff>38100</xdr:colOff>
      <xdr:row>12</xdr:row>
      <xdr:rowOff>742950</xdr:rowOff>
    </xdr:to>
    <xdr:grpSp>
      <xdr:nvGrpSpPr>
        <xdr:cNvPr id="115481" name="Group 255">
          <a:extLst>
            <a:ext uri="{FF2B5EF4-FFF2-40B4-BE49-F238E27FC236}">
              <a16:creationId xmlns:a16="http://schemas.microsoft.com/office/drawing/2014/main" id="{00000000-0008-0000-0000-000019C30100}"/>
            </a:ext>
          </a:extLst>
        </xdr:cNvPr>
        <xdr:cNvGrpSpPr>
          <a:grpSpLocks/>
        </xdr:cNvGrpSpPr>
      </xdr:nvGrpSpPr>
      <xdr:grpSpPr bwMode="auto">
        <a:xfrm>
          <a:off x="7496175" y="2619375"/>
          <a:ext cx="1019175" cy="695325"/>
          <a:chOff x="791" y="311"/>
          <a:chExt cx="101" cy="73"/>
        </a:xfrm>
      </xdr:grpSpPr>
      <xdr:grpSp>
        <xdr:nvGrpSpPr>
          <xdr:cNvPr id="115672" name="Group 256">
            <a:extLst>
              <a:ext uri="{FF2B5EF4-FFF2-40B4-BE49-F238E27FC236}">
                <a16:creationId xmlns:a16="http://schemas.microsoft.com/office/drawing/2014/main" id="{00000000-0008-0000-0000-0000D8C30100}"/>
              </a:ext>
            </a:extLst>
          </xdr:cNvPr>
          <xdr:cNvGrpSpPr>
            <a:grpSpLocks/>
          </xdr:cNvGrpSpPr>
        </xdr:nvGrpSpPr>
        <xdr:grpSpPr bwMode="auto">
          <a:xfrm>
            <a:off x="791" y="330"/>
            <a:ext cx="101" cy="31"/>
            <a:chOff x="789" y="322"/>
            <a:chExt cx="101" cy="40"/>
          </a:xfrm>
        </xdr:grpSpPr>
        <xdr:sp macro="" textlink="">
          <xdr:nvSpPr>
            <xdr:cNvPr id="4353" name="Text Box 257">
              <a:extLst>
                <a:ext uri="{FF2B5EF4-FFF2-40B4-BE49-F238E27FC236}">
                  <a16:creationId xmlns:a16="http://schemas.microsoft.com/office/drawing/2014/main" id="{00000000-0008-0000-0000-0000011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89" y="322"/>
              <a:ext cx="32" cy="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社</a:t>
              </a:r>
            </a:p>
          </xdr:txBody>
        </xdr:sp>
        <xdr:sp macro="" textlink="">
          <xdr:nvSpPr>
            <xdr:cNvPr id="4354" name="Text Box 258">
              <a:extLst>
                <a:ext uri="{FF2B5EF4-FFF2-40B4-BE49-F238E27FC236}">
                  <a16:creationId xmlns:a16="http://schemas.microsoft.com/office/drawing/2014/main" id="{00000000-0008-0000-0000-0000021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12" y="322"/>
              <a:ext cx="32" cy="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会</a:t>
              </a:r>
            </a:p>
          </xdr:txBody>
        </xdr:sp>
        <xdr:sp macro="" textlink="">
          <xdr:nvSpPr>
            <xdr:cNvPr id="4355" name="Text Box 259">
              <a:extLst>
                <a:ext uri="{FF2B5EF4-FFF2-40B4-BE49-F238E27FC236}">
                  <a16:creationId xmlns:a16="http://schemas.microsoft.com/office/drawing/2014/main" id="{00000000-0008-0000-0000-0000031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5" y="322"/>
              <a:ext cx="32" cy="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保</a:t>
              </a:r>
            </a:p>
          </xdr:txBody>
        </xdr:sp>
        <xdr:sp macro="" textlink="">
          <xdr:nvSpPr>
            <xdr:cNvPr id="4356" name="Text Box 260">
              <a:extLst>
                <a:ext uri="{FF2B5EF4-FFF2-40B4-BE49-F238E27FC236}">
                  <a16:creationId xmlns:a16="http://schemas.microsoft.com/office/drawing/2014/main" id="{00000000-0008-0000-0000-0000041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8" y="322"/>
              <a:ext cx="32" cy="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障</a:t>
              </a:r>
            </a:p>
          </xdr:txBody>
        </xdr:sp>
      </xdr:grpSp>
      <xdr:grpSp>
        <xdr:nvGrpSpPr>
          <xdr:cNvPr id="115673" name="Group 261">
            <a:extLst>
              <a:ext uri="{FF2B5EF4-FFF2-40B4-BE49-F238E27FC236}">
                <a16:creationId xmlns:a16="http://schemas.microsoft.com/office/drawing/2014/main" id="{00000000-0008-0000-0000-0000D9C30100}"/>
              </a:ext>
            </a:extLst>
          </xdr:cNvPr>
          <xdr:cNvGrpSpPr>
            <a:grpSpLocks/>
          </xdr:cNvGrpSpPr>
        </xdr:nvGrpSpPr>
        <xdr:grpSpPr bwMode="auto">
          <a:xfrm>
            <a:off x="791" y="354"/>
            <a:ext cx="101" cy="30"/>
            <a:chOff x="789" y="340"/>
            <a:chExt cx="101" cy="40"/>
          </a:xfrm>
        </xdr:grpSpPr>
        <xdr:sp macro="" textlink="">
          <xdr:nvSpPr>
            <xdr:cNvPr id="4358" name="Text Box 262">
              <a:extLst>
                <a:ext uri="{FF2B5EF4-FFF2-40B4-BE49-F238E27FC236}">
                  <a16:creationId xmlns:a16="http://schemas.microsoft.com/office/drawing/2014/main" id="{00000000-0008-0000-0000-0000061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89" y="340"/>
              <a:ext cx="32" cy="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給</a:t>
              </a:r>
            </a:p>
          </xdr:txBody>
        </xdr:sp>
        <xdr:sp macro="" textlink="">
          <xdr:nvSpPr>
            <xdr:cNvPr id="4359" name="Text Box 263">
              <a:extLst>
                <a:ext uri="{FF2B5EF4-FFF2-40B4-BE49-F238E27FC236}">
                  <a16:creationId xmlns:a16="http://schemas.microsoft.com/office/drawing/2014/main" id="{00000000-0008-0000-0000-0000071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23" y="340"/>
              <a:ext cx="32" cy="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付</a:t>
              </a:r>
            </a:p>
          </xdr:txBody>
        </xdr:sp>
        <xdr:sp macro="" textlink="">
          <xdr:nvSpPr>
            <xdr:cNvPr id="4360" name="Text Box 264">
              <a:extLst>
                <a:ext uri="{FF2B5EF4-FFF2-40B4-BE49-F238E27FC236}">
                  <a16:creationId xmlns:a16="http://schemas.microsoft.com/office/drawing/2014/main" id="{00000000-0008-0000-0000-0000081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8" y="340"/>
              <a:ext cx="32" cy="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金</a:t>
              </a:r>
            </a:p>
          </xdr:txBody>
        </xdr:sp>
      </xdr:grpSp>
      <xdr:grpSp>
        <xdr:nvGrpSpPr>
          <xdr:cNvPr id="115674" name="Group 265">
            <a:extLst>
              <a:ext uri="{FF2B5EF4-FFF2-40B4-BE49-F238E27FC236}">
                <a16:creationId xmlns:a16="http://schemas.microsoft.com/office/drawing/2014/main" id="{00000000-0008-0000-0000-0000DAC30100}"/>
              </a:ext>
            </a:extLst>
          </xdr:cNvPr>
          <xdr:cNvGrpSpPr>
            <a:grpSpLocks/>
          </xdr:cNvGrpSpPr>
        </xdr:nvGrpSpPr>
        <xdr:grpSpPr bwMode="auto">
          <a:xfrm>
            <a:off x="791" y="311"/>
            <a:ext cx="99" cy="28"/>
            <a:chOff x="790" y="315"/>
            <a:chExt cx="99" cy="28"/>
          </a:xfrm>
        </xdr:grpSpPr>
        <xdr:sp macro="" textlink="">
          <xdr:nvSpPr>
            <xdr:cNvPr id="4362" name="Text Box 266">
              <a:extLst>
                <a:ext uri="{FF2B5EF4-FFF2-40B4-BE49-F238E27FC236}">
                  <a16:creationId xmlns:a16="http://schemas.microsoft.com/office/drawing/2014/main" id="{00000000-0008-0000-0000-00000A1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90" y="315"/>
              <a:ext cx="32" cy="2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年</a:t>
              </a:r>
            </a:p>
          </xdr:txBody>
        </xdr:sp>
        <xdr:sp macro="" textlink="">
          <xdr:nvSpPr>
            <xdr:cNvPr id="4363" name="Text Box 267">
              <a:extLst>
                <a:ext uri="{FF2B5EF4-FFF2-40B4-BE49-F238E27FC236}">
                  <a16:creationId xmlns:a16="http://schemas.microsoft.com/office/drawing/2014/main" id="{00000000-0008-0000-0000-00000B1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07" y="315"/>
              <a:ext cx="32" cy="2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金</a:t>
              </a:r>
            </a:p>
          </xdr:txBody>
        </xdr:sp>
        <xdr:sp macro="" textlink="">
          <xdr:nvSpPr>
            <xdr:cNvPr id="4364" name="Text Box 268">
              <a:extLst>
                <a:ext uri="{FF2B5EF4-FFF2-40B4-BE49-F238E27FC236}">
                  <a16:creationId xmlns:a16="http://schemas.microsoft.com/office/drawing/2014/main" id="{00000000-0008-0000-0000-00000C1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24" y="315"/>
              <a:ext cx="32" cy="2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以</a:t>
              </a:r>
            </a:p>
          </xdr:txBody>
        </xdr:sp>
        <xdr:sp macro="" textlink="">
          <xdr:nvSpPr>
            <xdr:cNvPr id="4365" name="Text Box 269">
              <a:extLst>
                <a:ext uri="{FF2B5EF4-FFF2-40B4-BE49-F238E27FC236}">
                  <a16:creationId xmlns:a16="http://schemas.microsoft.com/office/drawing/2014/main" id="{00000000-0008-0000-0000-00000D1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9" y="315"/>
              <a:ext cx="30" cy="2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の</a:t>
              </a:r>
            </a:p>
          </xdr:txBody>
        </xdr:sp>
        <xdr:sp macro="" textlink="">
          <xdr:nvSpPr>
            <xdr:cNvPr id="4366" name="Text Box 270">
              <a:extLst>
                <a:ext uri="{FF2B5EF4-FFF2-40B4-BE49-F238E27FC236}">
                  <a16:creationId xmlns:a16="http://schemas.microsoft.com/office/drawing/2014/main" id="{00000000-0008-0000-0000-00000E1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1" y="315"/>
              <a:ext cx="32" cy="2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外</a:t>
              </a:r>
            </a:p>
          </xdr:txBody>
        </xdr:sp>
      </xdr:grpSp>
    </xdr:grpSp>
    <xdr:clientData/>
  </xdr:twoCellAnchor>
  <xdr:twoCellAnchor>
    <xdr:from>
      <xdr:col>114</xdr:col>
      <xdr:colOff>47625</xdr:colOff>
      <xdr:row>12</xdr:row>
      <xdr:rowOff>47625</xdr:rowOff>
    </xdr:from>
    <xdr:to>
      <xdr:col>129</xdr:col>
      <xdr:colOff>9525</xdr:colOff>
      <xdr:row>12</xdr:row>
      <xdr:rowOff>742950</xdr:rowOff>
    </xdr:to>
    <xdr:grpSp>
      <xdr:nvGrpSpPr>
        <xdr:cNvPr id="115482" name="Group 271">
          <a:extLst>
            <a:ext uri="{FF2B5EF4-FFF2-40B4-BE49-F238E27FC236}">
              <a16:creationId xmlns:a16="http://schemas.microsoft.com/office/drawing/2014/main" id="{00000000-0008-0000-0000-00001AC30100}"/>
            </a:ext>
          </a:extLst>
        </xdr:cNvPr>
        <xdr:cNvGrpSpPr>
          <a:grpSpLocks/>
        </xdr:cNvGrpSpPr>
      </xdr:nvGrpSpPr>
      <xdr:grpSpPr bwMode="auto">
        <a:xfrm>
          <a:off x="8524875" y="2619375"/>
          <a:ext cx="962025" cy="695325"/>
          <a:chOff x="896" y="311"/>
          <a:chExt cx="101" cy="73"/>
        </a:xfrm>
      </xdr:grpSpPr>
      <xdr:grpSp>
        <xdr:nvGrpSpPr>
          <xdr:cNvPr id="115659" name="Group 272">
            <a:extLst>
              <a:ext uri="{FF2B5EF4-FFF2-40B4-BE49-F238E27FC236}">
                <a16:creationId xmlns:a16="http://schemas.microsoft.com/office/drawing/2014/main" id="{00000000-0008-0000-0000-0000CBC30100}"/>
              </a:ext>
            </a:extLst>
          </xdr:cNvPr>
          <xdr:cNvGrpSpPr>
            <a:grpSpLocks/>
          </xdr:cNvGrpSpPr>
        </xdr:nvGrpSpPr>
        <xdr:grpSpPr bwMode="auto">
          <a:xfrm>
            <a:off x="896" y="331"/>
            <a:ext cx="101" cy="30"/>
            <a:chOff x="895" y="332"/>
            <a:chExt cx="101" cy="30"/>
          </a:xfrm>
        </xdr:grpSpPr>
        <xdr:sp macro="" textlink="">
          <xdr:nvSpPr>
            <xdr:cNvPr id="4369" name="Text Box 273">
              <a:extLst>
                <a:ext uri="{FF2B5EF4-FFF2-40B4-BE49-F238E27FC236}">
                  <a16:creationId xmlns:a16="http://schemas.microsoft.com/office/drawing/2014/main" id="{00000000-0008-0000-0000-0000111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95" y="332"/>
              <a:ext cx="32" cy="3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</a:t>
              </a:r>
            </a:p>
          </xdr:txBody>
        </xdr:sp>
        <xdr:sp macro="" textlink="">
          <xdr:nvSpPr>
            <xdr:cNvPr id="4370" name="Text Box 274">
              <a:extLst>
                <a:ext uri="{FF2B5EF4-FFF2-40B4-BE49-F238E27FC236}">
                  <a16:creationId xmlns:a16="http://schemas.microsoft.com/office/drawing/2014/main" id="{00000000-0008-0000-0000-0000121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18" y="332"/>
              <a:ext cx="32" cy="3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の</a:t>
              </a:r>
            </a:p>
          </xdr:txBody>
        </xdr:sp>
        <xdr:sp macro="" textlink="">
          <xdr:nvSpPr>
            <xdr:cNvPr id="4371" name="Text Box 275">
              <a:extLst>
                <a:ext uri="{FF2B5EF4-FFF2-40B4-BE49-F238E27FC236}">
                  <a16:creationId xmlns:a16="http://schemas.microsoft.com/office/drawing/2014/main" id="{00000000-0008-0000-0000-0000131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41" y="332"/>
              <a:ext cx="32" cy="3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他</a:t>
              </a:r>
            </a:p>
          </xdr:txBody>
        </xdr:sp>
        <xdr:sp macro="" textlink="">
          <xdr:nvSpPr>
            <xdr:cNvPr id="4372" name="Text Box 276">
              <a:extLst>
                <a:ext uri="{FF2B5EF4-FFF2-40B4-BE49-F238E27FC236}">
                  <a16:creationId xmlns:a16="http://schemas.microsoft.com/office/drawing/2014/main" id="{00000000-0008-0000-0000-0000141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4" y="332"/>
              <a:ext cx="32" cy="3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の</a:t>
              </a:r>
            </a:p>
          </xdr:txBody>
        </xdr:sp>
      </xdr:grpSp>
      <xdr:grpSp>
        <xdr:nvGrpSpPr>
          <xdr:cNvPr id="115660" name="Group 277">
            <a:extLst>
              <a:ext uri="{FF2B5EF4-FFF2-40B4-BE49-F238E27FC236}">
                <a16:creationId xmlns:a16="http://schemas.microsoft.com/office/drawing/2014/main" id="{00000000-0008-0000-0000-0000CCC30100}"/>
              </a:ext>
            </a:extLst>
          </xdr:cNvPr>
          <xdr:cNvGrpSpPr>
            <a:grpSpLocks/>
          </xdr:cNvGrpSpPr>
        </xdr:nvGrpSpPr>
        <xdr:grpSpPr bwMode="auto">
          <a:xfrm>
            <a:off x="896" y="356"/>
            <a:ext cx="101" cy="28"/>
            <a:chOff x="895" y="353"/>
            <a:chExt cx="101" cy="28"/>
          </a:xfrm>
        </xdr:grpSpPr>
        <xdr:sp macro="" textlink="">
          <xdr:nvSpPr>
            <xdr:cNvPr id="4374" name="Text Box 278">
              <a:extLst>
                <a:ext uri="{FF2B5EF4-FFF2-40B4-BE49-F238E27FC236}">
                  <a16:creationId xmlns:a16="http://schemas.microsoft.com/office/drawing/2014/main" id="{00000000-0008-0000-0000-0000161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95" y="353"/>
              <a:ext cx="32" cy="2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所</a:t>
              </a:r>
            </a:p>
          </xdr:txBody>
        </xdr:sp>
        <xdr:sp macro="" textlink="">
          <xdr:nvSpPr>
            <xdr:cNvPr id="4375" name="Text Box 279">
              <a:extLst>
                <a:ext uri="{FF2B5EF4-FFF2-40B4-BE49-F238E27FC236}">
                  <a16:creationId xmlns:a16="http://schemas.microsoft.com/office/drawing/2014/main" id="{00000000-0008-0000-0000-0000171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4" y="353"/>
              <a:ext cx="32" cy="2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得</a:t>
              </a:r>
            </a:p>
          </xdr:txBody>
        </xdr:sp>
      </xdr:grpSp>
      <xdr:grpSp>
        <xdr:nvGrpSpPr>
          <xdr:cNvPr id="115661" name="Group 280">
            <a:extLst>
              <a:ext uri="{FF2B5EF4-FFF2-40B4-BE49-F238E27FC236}">
                <a16:creationId xmlns:a16="http://schemas.microsoft.com/office/drawing/2014/main" id="{00000000-0008-0000-0000-0000CDC30100}"/>
              </a:ext>
            </a:extLst>
          </xdr:cNvPr>
          <xdr:cNvGrpSpPr>
            <a:grpSpLocks/>
          </xdr:cNvGrpSpPr>
        </xdr:nvGrpSpPr>
        <xdr:grpSpPr bwMode="auto">
          <a:xfrm>
            <a:off x="896" y="311"/>
            <a:ext cx="95" cy="28"/>
            <a:chOff x="895" y="314"/>
            <a:chExt cx="95" cy="28"/>
          </a:xfrm>
        </xdr:grpSpPr>
        <xdr:sp macro="" textlink="">
          <xdr:nvSpPr>
            <xdr:cNvPr id="4377" name="Text Box 281">
              <a:extLst>
                <a:ext uri="{FF2B5EF4-FFF2-40B4-BE49-F238E27FC236}">
                  <a16:creationId xmlns:a16="http://schemas.microsoft.com/office/drawing/2014/main" id="{00000000-0008-0000-0000-0000191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95" y="314"/>
              <a:ext cx="32" cy="2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仕</a:t>
              </a:r>
            </a:p>
          </xdr:txBody>
        </xdr:sp>
        <xdr:sp macro="" textlink="">
          <xdr:nvSpPr>
            <xdr:cNvPr id="4378" name="Text Box 282">
              <a:extLst>
                <a:ext uri="{FF2B5EF4-FFF2-40B4-BE49-F238E27FC236}">
                  <a16:creationId xmlns:a16="http://schemas.microsoft.com/office/drawing/2014/main" id="{00000000-0008-0000-0000-00001A1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21" y="314"/>
              <a:ext cx="32" cy="2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送</a:t>
              </a:r>
            </a:p>
          </xdr:txBody>
        </xdr:sp>
        <xdr:sp macro="" textlink="">
          <xdr:nvSpPr>
            <xdr:cNvPr id="4379" name="Text Box 283">
              <a:extLst>
                <a:ext uri="{FF2B5EF4-FFF2-40B4-BE49-F238E27FC236}">
                  <a16:creationId xmlns:a16="http://schemas.microsoft.com/office/drawing/2014/main" id="{00000000-0008-0000-0000-00001B1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49" y="314"/>
              <a:ext cx="32" cy="2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り</a:t>
              </a:r>
            </a:p>
          </xdr:txBody>
        </xdr:sp>
        <xdr:sp macro="" textlink="">
          <xdr:nvSpPr>
            <xdr:cNvPr id="4380" name="Text Box 284">
              <a:extLst>
                <a:ext uri="{FF2B5EF4-FFF2-40B4-BE49-F238E27FC236}">
                  <a16:creationId xmlns:a16="http://schemas.microsoft.com/office/drawing/2014/main" id="{00000000-0008-0000-0000-00001C1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70" y="314"/>
              <a:ext cx="20" cy="2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</a:t>
              </a:r>
            </a:p>
          </xdr:txBody>
        </xdr:sp>
      </xdr:grpSp>
    </xdr:grpSp>
    <xdr:clientData/>
  </xdr:twoCellAnchor>
  <xdr:twoCellAnchor>
    <xdr:from>
      <xdr:col>1</xdr:col>
      <xdr:colOff>9526</xdr:colOff>
      <xdr:row>2</xdr:row>
      <xdr:rowOff>9525</xdr:rowOff>
    </xdr:from>
    <xdr:to>
      <xdr:col>139</xdr:col>
      <xdr:colOff>9526</xdr:colOff>
      <xdr:row>6</xdr:row>
      <xdr:rowOff>0</xdr:rowOff>
    </xdr:to>
    <xdr:sp macro="" textlink="">
      <xdr:nvSpPr>
        <xdr:cNvPr id="115483" name="Rectangle 294">
          <a:extLst>
            <a:ext uri="{FF2B5EF4-FFF2-40B4-BE49-F238E27FC236}">
              <a16:creationId xmlns:a16="http://schemas.microsoft.com/office/drawing/2014/main" id="{00000000-0008-0000-0000-00001BC30100}"/>
            </a:ext>
          </a:extLst>
        </xdr:cNvPr>
        <xdr:cNvSpPr>
          <a:spLocks noChangeArrowheads="1"/>
        </xdr:cNvSpPr>
      </xdr:nvSpPr>
      <xdr:spPr bwMode="auto">
        <a:xfrm>
          <a:off x="209551" y="409575"/>
          <a:ext cx="10706100" cy="790575"/>
        </a:xfrm>
        <a:prstGeom prst="rect">
          <a:avLst/>
        </a:prstGeom>
        <a:solidFill>
          <a:srgbClr val="D2BEDA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72</xdr:col>
      <xdr:colOff>0</xdr:colOff>
      <xdr:row>14</xdr:row>
      <xdr:rowOff>323290</xdr:rowOff>
    </xdr:from>
    <xdr:to>
      <xdr:col>95</xdr:col>
      <xdr:colOff>38100</xdr:colOff>
      <xdr:row>15</xdr:row>
      <xdr:rowOff>199465</xdr:rowOff>
    </xdr:to>
    <xdr:grpSp>
      <xdr:nvGrpSpPr>
        <xdr:cNvPr id="115485" name="Group 641">
          <a:extLst>
            <a:ext uri="{FF2B5EF4-FFF2-40B4-BE49-F238E27FC236}">
              <a16:creationId xmlns:a16="http://schemas.microsoft.com/office/drawing/2014/main" id="{00000000-0008-0000-0000-00001DC30100}"/>
            </a:ext>
          </a:extLst>
        </xdr:cNvPr>
        <xdr:cNvGrpSpPr>
          <a:grpSpLocks/>
        </xdr:cNvGrpSpPr>
      </xdr:nvGrpSpPr>
      <xdr:grpSpPr bwMode="auto">
        <a:xfrm>
          <a:off x="5676900" y="4219015"/>
          <a:ext cx="1571625" cy="390525"/>
          <a:chOff x="1274" y="780"/>
          <a:chExt cx="165" cy="41"/>
        </a:xfrm>
      </xdr:grpSpPr>
      <xdr:grpSp>
        <xdr:nvGrpSpPr>
          <xdr:cNvPr id="115486" name="Group 642">
            <a:extLst>
              <a:ext uri="{FF2B5EF4-FFF2-40B4-BE49-F238E27FC236}">
                <a16:creationId xmlns:a16="http://schemas.microsoft.com/office/drawing/2014/main" id="{00000000-0008-0000-0000-00001EC30100}"/>
              </a:ext>
            </a:extLst>
          </xdr:cNvPr>
          <xdr:cNvGrpSpPr>
            <a:grpSpLocks/>
          </xdr:cNvGrpSpPr>
        </xdr:nvGrpSpPr>
        <xdr:grpSpPr bwMode="auto">
          <a:xfrm>
            <a:off x="1288" y="780"/>
            <a:ext cx="149" cy="41"/>
            <a:chOff x="1288" y="780"/>
            <a:chExt cx="149" cy="41"/>
          </a:xfrm>
        </xdr:grpSpPr>
        <xdr:sp macro="" textlink="">
          <xdr:nvSpPr>
            <xdr:cNvPr id="4739" name="Text Box 643">
              <a:extLst>
                <a:ext uri="{FF2B5EF4-FFF2-40B4-BE49-F238E27FC236}">
                  <a16:creationId xmlns:a16="http://schemas.microsoft.com/office/drawing/2014/main" id="{00000000-0008-0000-0000-0000831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12" y="780"/>
              <a:ext cx="97" cy="4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4740" name="Text Box 644">
              <a:extLst>
                <a:ext uri="{FF2B5EF4-FFF2-40B4-BE49-F238E27FC236}">
                  <a16:creationId xmlns:a16="http://schemas.microsoft.com/office/drawing/2014/main" id="{00000000-0008-0000-0000-0000841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88" y="790"/>
              <a:ext cx="149" cy="31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2860" rIns="36576" bIns="0" anchor="t" upright="1"/>
            <a:lstStyle/>
            <a:p>
              <a:pPr algn="ctr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財産所得</a:t>
              </a:r>
            </a:p>
          </xdr:txBody>
        </xdr:sp>
      </xdr:grpSp>
      <xdr:sp macro="" textlink="">
        <xdr:nvSpPr>
          <xdr:cNvPr id="115487" name="AutoShape 645">
            <a:extLst>
              <a:ext uri="{FF2B5EF4-FFF2-40B4-BE49-F238E27FC236}">
                <a16:creationId xmlns:a16="http://schemas.microsoft.com/office/drawing/2014/main" id="{00000000-0008-0000-0000-00001FC30100}"/>
              </a:ext>
            </a:extLst>
          </xdr:cNvPr>
          <xdr:cNvSpPr>
            <a:spLocks/>
          </xdr:cNvSpPr>
        </xdr:nvSpPr>
        <xdr:spPr bwMode="auto">
          <a:xfrm rot="5400000">
            <a:off x="1352" y="703"/>
            <a:ext cx="9" cy="165"/>
          </a:xfrm>
          <a:prstGeom prst="rightBrace">
            <a:avLst>
              <a:gd name="adj1" fmla="val 22153"/>
              <a:gd name="adj2" fmla="val 48542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135</xdr:col>
      <xdr:colOff>0</xdr:colOff>
      <xdr:row>7</xdr:row>
      <xdr:rowOff>123825</xdr:rowOff>
    </xdr:from>
    <xdr:to>
      <xdr:col>138</xdr:col>
      <xdr:colOff>428656</xdr:colOff>
      <xdr:row>57</xdr:row>
      <xdr:rowOff>12396</xdr:rowOff>
    </xdr:to>
    <xdr:grpSp>
      <xdr:nvGrpSpPr>
        <xdr:cNvPr id="253" name="グループ化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GrpSpPr/>
      </xdr:nvGrpSpPr>
      <xdr:grpSpPr>
        <a:xfrm>
          <a:off x="9877425" y="1524000"/>
          <a:ext cx="1009681" cy="13861746"/>
          <a:chOff x="10848975" y="1609725"/>
          <a:chExt cx="1008000" cy="14040000"/>
        </a:xfrm>
      </xdr:grpSpPr>
      <xdr:grpSp>
        <xdr:nvGrpSpPr>
          <xdr:cNvPr id="254" name="Group 1045">
            <a:extLst>
              <a:ext uri="{FF2B5EF4-FFF2-40B4-BE49-F238E27FC236}">
                <a16:creationId xmlns:a16="http://schemas.microsoft.com/office/drawing/2014/main" id="{00000000-0008-0000-0000-0000FE000000}"/>
              </a:ext>
            </a:extLst>
          </xdr:cNvPr>
          <xdr:cNvGrpSpPr>
            <a:grpSpLocks/>
          </xdr:cNvGrpSpPr>
        </xdr:nvGrpSpPr>
        <xdr:grpSpPr bwMode="auto">
          <a:xfrm>
            <a:off x="11094603" y="1609724"/>
            <a:ext cx="762372" cy="1260000"/>
            <a:chOff x="1057" y="180"/>
            <a:chExt cx="83" cy="91"/>
          </a:xfrm>
        </xdr:grpSpPr>
        <xdr:grpSp>
          <xdr:nvGrpSpPr>
            <xdr:cNvPr id="494" name="Group 1046">
              <a:extLst>
                <a:ext uri="{FF2B5EF4-FFF2-40B4-BE49-F238E27FC236}">
                  <a16:creationId xmlns:a16="http://schemas.microsoft.com/office/drawing/2014/main" id="{00000000-0008-0000-0000-0000EE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503" name="Rectangle 1047" descr="index_1_家計の収支">
                <a:extLst>
                  <a:ext uri="{FF2B5EF4-FFF2-40B4-BE49-F238E27FC236}">
                    <a16:creationId xmlns:a16="http://schemas.microsoft.com/office/drawing/2014/main" id="{00000000-0008-0000-0000-0000F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04" name="AutoShape 1048" descr="index_1_家計の収支">
                <a:extLst>
                  <a:ext uri="{FF2B5EF4-FFF2-40B4-BE49-F238E27FC236}">
                    <a16:creationId xmlns:a16="http://schemas.microsoft.com/office/drawing/2014/main" id="{00000000-0008-0000-0000-0000F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95" name="Group 1049">
              <a:extLst>
                <a:ext uri="{FF2B5EF4-FFF2-40B4-BE49-F238E27FC236}">
                  <a16:creationId xmlns:a16="http://schemas.microsoft.com/office/drawing/2014/main" id="{00000000-0008-0000-0000-0000EF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0" y="180"/>
              <a:ext cx="73" cy="78"/>
              <a:chOff x="1060" y="178"/>
              <a:chExt cx="73" cy="78"/>
            </a:xfrm>
          </xdr:grpSpPr>
          <xdr:grpSp>
            <xdr:nvGrpSpPr>
              <xdr:cNvPr id="496" name="Group 1050">
                <a:extLst>
                  <a:ext uri="{FF2B5EF4-FFF2-40B4-BE49-F238E27FC236}">
                    <a16:creationId xmlns:a16="http://schemas.microsoft.com/office/drawing/2014/main" id="{00000000-0008-0000-0000-0000F0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8"/>
                <a:ext cx="40" cy="78"/>
                <a:chOff x="1093" y="178"/>
                <a:chExt cx="40" cy="78"/>
              </a:xfrm>
            </xdr:grpSpPr>
            <xdr:sp macro="" textlink="">
              <xdr:nvSpPr>
                <xdr:cNvPr id="500" name="Text Box 1051">
                  <a:extLst>
                    <a:ext uri="{FF2B5EF4-FFF2-40B4-BE49-F238E27FC236}">
                      <a16:creationId xmlns:a16="http://schemas.microsoft.com/office/drawing/2014/main" id="{00000000-0008-0000-0000-0000F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8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501" name="Text Box 1052">
                  <a:extLst>
                    <a:ext uri="{FF2B5EF4-FFF2-40B4-BE49-F238E27FC236}">
                      <a16:creationId xmlns:a16="http://schemas.microsoft.com/office/drawing/2014/main" id="{00000000-0008-0000-0000-0000F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6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502" name="Text Box 1053">
                  <a:extLst>
                    <a:ext uri="{FF2B5EF4-FFF2-40B4-BE49-F238E27FC236}">
                      <a16:creationId xmlns:a16="http://schemas.microsoft.com/office/drawing/2014/main" id="{00000000-0008-0000-0000-0000F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30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497" name="Group 1054">
                <a:extLst>
                  <a:ext uri="{FF2B5EF4-FFF2-40B4-BE49-F238E27FC236}">
                    <a16:creationId xmlns:a16="http://schemas.microsoft.com/office/drawing/2014/main" id="{00000000-0008-0000-0000-0000F1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9"/>
                <a:ext cx="39" cy="77"/>
                <a:chOff x="1058" y="179"/>
                <a:chExt cx="39" cy="77"/>
              </a:xfrm>
            </xdr:grpSpPr>
            <xdr:sp macro="" textlink="">
              <xdr:nvSpPr>
                <xdr:cNvPr id="498" name="Text Box 1055">
                  <a:extLst>
                    <a:ext uri="{FF2B5EF4-FFF2-40B4-BE49-F238E27FC236}">
                      <a16:creationId xmlns:a16="http://schemas.microsoft.com/office/drawing/2014/main" id="{00000000-0008-0000-0000-0000F2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9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499" name="Text Box 1056">
                  <a:extLst>
                    <a:ext uri="{FF2B5EF4-FFF2-40B4-BE49-F238E27FC236}">
                      <a16:creationId xmlns:a16="http://schemas.microsoft.com/office/drawing/2014/main" id="{00000000-0008-0000-0000-0000F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5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255" name="グループ化 254">
            <a:extLst>
              <a:ext uri="{FF2B5EF4-FFF2-40B4-BE49-F238E27FC236}">
                <a16:creationId xmlns:a16="http://schemas.microsoft.com/office/drawing/2014/main" id="{00000000-0008-0000-0000-0000FF000000}"/>
              </a:ext>
            </a:extLst>
          </xdr:cNvPr>
          <xdr:cNvGrpSpPr/>
        </xdr:nvGrpSpPr>
        <xdr:grpSpPr>
          <a:xfrm>
            <a:off x="11103176" y="2962687"/>
            <a:ext cx="749399" cy="1260000"/>
            <a:chOff x="8370782" y="1331312"/>
            <a:chExt cx="807949" cy="924412"/>
          </a:xfrm>
        </xdr:grpSpPr>
        <xdr:grpSp>
          <xdr:nvGrpSpPr>
            <xdr:cNvPr id="484" name="Group 1058">
              <a:extLst>
                <a:ext uri="{FF2B5EF4-FFF2-40B4-BE49-F238E27FC236}">
                  <a16:creationId xmlns:a16="http://schemas.microsoft.com/office/drawing/2014/main" id="{00000000-0008-0000-0000-0000E4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492" name="Rectangle 1059" descr="index_2b_金融資産">
                <a:extLst>
                  <a:ext uri="{FF2B5EF4-FFF2-40B4-BE49-F238E27FC236}">
                    <a16:creationId xmlns:a16="http://schemas.microsoft.com/office/drawing/2014/main" id="{00000000-0008-0000-0000-0000E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93" name="AutoShape 1060" descr="index_2b_金融資産">
                <a:extLst>
                  <a:ext uri="{FF2B5EF4-FFF2-40B4-BE49-F238E27FC236}">
                    <a16:creationId xmlns:a16="http://schemas.microsoft.com/office/drawing/2014/main" id="{00000000-0008-0000-0000-0000E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85" name="Text Box 15">
              <a:extLst>
                <a:ext uri="{FF2B5EF4-FFF2-40B4-BE49-F238E27FC236}">
                  <a16:creationId xmlns:a16="http://schemas.microsoft.com/office/drawing/2014/main" id="{00000000-0008-0000-0000-0000E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486" name="Text Box 16">
              <a:extLst>
                <a:ext uri="{FF2B5EF4-FFF2-40B4-BE49-F238E27FC236}">
                  <a16:creationId xmlns:a16="http://schemas.microsoft.com/office/drawing/2014/main" id="{00000000-0008-0000-0000-0000E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487" name="Text Box 18">
              <a:extLst>
                <a:ext uri="{FF2B5EF4-FFF2-40B4-BE49-F238E27FC236}">
                  <a16:creationId xmlns:a16="http://schemas.microsoft.com/office/drawing/2014/main" id="{00000000-0008-0000-0000-0000E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488" name="Text Box 19">
              <a:extLst>
                <a:ext uri="{FF2B5EF4-FFF2-40B4-BE49-F238E27FC236}">
                  <a16:creationId xmlns:a16="http://schemas.microsoft.com/office/drawing/2014/main" id="{00000000-0008-0000-0000-0000E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489" name="Text Box 20">
              <a:extLst>
                <a:ext uri="{FF2B5EF4-FFF2-40B4-BE49-F238E27FC236}">
                  <a16:creationId xmlns:a16="http://schemas.microsoft.com/office/drawing/2014/main" id="{00000000-0008-0000-0000-0000E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490" name="Text Box 22">
              <a:extLst>
                <a:ext uri="{FF2B5EF4-FFF2-40B4-BE49-F238E27FC236}">
                  <a16:creationId xmlns:a16="http://schemas.microsoft.com/office/drawing/2014/main" id="{00000000-0008-0000-0000-0000E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491" name="Text Box 23">
              <a:extLst>
                <a:ext uri="{FF2B5EF4-FFF2-40B4-BE49-F238E27FC236}">
                  <a16:creationId xmlns:a16="http://schemas.microsoft.com/office/drawing/2014/main" id="{00000000-0008-0000-0000-0000E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256" name="Group 942">
            <a:extLst>
              <a:ext uri="{FF2B5EF4-FFF2-40B4-BE49-F238E27FC236}">
                <a16:creationId xmlns:a16="http://schemas.microsoft.com/office/drawing/2014/main" id="{00000000-0008-0000-0000-000000010000}"/>
              </a:ext>
            </a:extLst>
          </xdr:cNvPr>
          <xdr:cNvGrpSpPr>
            <a:grpSpLocks/>
          </xdr:cNvGrpSpPr>
        </xdr:nvGrpSpPr>
        <xdr:grpSpPr bwMode="auto">
          <a:xfrm>
            <a:off x="11098613" y="7070123"/>
            <a:ext cx="753961" cy="1260000"/>
            <a:chOff x="1148" y="568"/>
            <a:chExt cx="83" cy="91"/>
          </a:xfrm>
        </xdr:grpSpPr>
        <xdr:grpSp>
          <xdr:nvGrpSpPr>
            <xdr:cNvPr id="478" name="Group 943">
              <a:extLst>
                <a:ext uri="{FF2B5EF4-FFF2-40B4-BE49-F238E27FC236}">
                  <a16:creationId xmlns:a16="http://schemas.microsoft.com/office/drawing/2014/main" id="{00000000-0008-0000-0000-0000DE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482" name="Rectangle 944" descr="index_5_住宅">
                <a:extLst>
                  <a:ext uri="{FF2B5EF4-FFF2-40B4-BE49-F238E27FC236}">
                    <a16:creationId xmlns:a16="http://schemas.microsoft.com/office/drawing/2014/main" id="{00000000-0008-0000-0000-0000E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83" name="AutoShape 945" descr="index_5_住宅">
                <a:extLst>
                  <a:ext uri="{FF2B5EF4-FFF2-40B4-BE49-F238E27FC236}">
                    <a16:creationId xmlns:a16="http://schemas.microsoft.com/office/drawing/2014/main" id="{00000000-0008-0000-0000-0000E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79" name="Group 946">
              <a:extLst>
                <a:ext uri="{FF2B5EF4-FFF2-40B4-BE49-F238E27FC236}">
                  <a16:creationId xmlns:a16="http://schemas.microsoft.com/office/drawing/2014/main" id="{00000000-0008-0000-0000-0000DF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575"/>
              <a:ext cx="37" cy="65"/>
              <a:chOff x="48" y="571"/>
              <a:chExt cx="37" cy="65"/>
            </a:xfrm>
          </xdr:grpSpPr>
          <xdr:sp macro="" textlink="">
            <xdr:nvSpPr>
              <xdr:cNvPr id="480" name="Text Box 947">
                <a:extLst>
                  <a:ext uri="{FF2B5EF4-FFF2-40B4-BE49-F238E27FC236}">
                    <a16:creationId xmlns:a16="http://schemas.microsoft.com/office/drawing/2014/main" id="{00000000-0008-0000-0000-0000E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481" name="Text Box 948">
                <a:extLst>
                  <a:ext uri="{FF2B5EF4-FFF2-40B4-BE49-F238E27FC236}">
                    <a16:creationId xmlns:a16="http://schemas.microsoft.com/office/drawing/2014/main" id="{00000000-0008-0000-0000-0000E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257" name="Group 963">
            <a:extLst>
              <a:ext uri="{FF2B5EF4-FFF2-40B4-BE49-F238E27FC236}">
                <a16:creationId xmlns:a16="http://schemas.microsoft.com/office/drawing/2014/main" id="{00000000-0008-0000-0000-000001010000}"/>
              </a:ext>
            </a:extLst>
          </xdr:cNvPr>
          <xdr:cNvGrpSpPr>
            <a:grpSpLocks/>
          </xdr:cNvGrpSpPr>
        </xdr:nvGrpSpPr>
        <xdr:grpSpPr bwMode="auto">
          <a:xfrm>
            <a:off x="11098613" y="5620854"/>
            <a:ext cx="753961" cy="1313616"/>
            <a:chOff x="1148" y="658"/>
            <a:chExt cx="83" cy="98"/>
          </a:xfrm>
        </xdr:grpSpPr>
        <xdr:grpSp>
          <xdr:nvGrpSpPr>
            <xdr:cNvPr id="468" name="Group 964">
              <a:extLst>
                <a:ext uri="{FF2B5EF4-FFF2-40B4-BE49-F238E27FC236}">
                  <a16:creationId xmlns:a16="http://schemas.microsoft.com/office/drawing/2014/main" id="{00000000-0008-0000-0000-0000D4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476" name="Rectangle 965" descr="index_6_冠婚葬祭">
                <a:extLst>
                  <a:ext uri="{FF2B5EF4-FFF2-40B4-BE49-F238E27FC236}">
                    <a16:creationId xmlns:a16="http://schemas.microsoft.com/office/drawing/2014/main" id="{00000000-0008-0000-0000-0000D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77" name="AutoShape 966" descr="index_6_冠婚葬祭">
                <a:extLst>
                  <a:ext uri="{FF2B5EF4-FFF2-40B4-BE49-F238E27FC236}">
                    <a16:creationId xmlns:a16="http://schemas.microsoft.com/office/drawing/2014/main" id="{00000000-0008-0000-0000-0000D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69" name="Group 967">
              <a:extLst>
                <a:ext uri="{FF2B5EF4-FFF2-40B4-BE49-F238E27FC236}">
                  <a16:creationId xmlns:a16="http://schemas.microsoft.com/office/drawing/2014/main" id="{00000000-0008-0000-0000-0000D5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658"/>
              <a:ext cx="46" cy="92"/>
              <a:chOff x="49" y="657"/>
              <a:chExt cx="46" cy="92"/>
            </a:xfrm>
          </xdr:grpSpPr>
          <xdr:grpSp>
            <xdr:nvGrpSpPr>
              <xdr:cNvPr id="470" name="Group 968">
                <a:extLst>
                  <a:ext uri="{FF2B5EF4-FFF2-40B4-BE49-F238E27FC236}">
                    <a16:creationId xmlns:a16="http://schemas.microsoft.com/office/drawing/2014/main" id="{00000000-0008-0000-0000-0000D6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474" name="Text Box 969">
                  <a:extLst>
                    <a:ext uri="{FF2B5EF4-FFF2-40B4-BE49-F238E27FC236}">
                      <a16:creationId xmlns:a16="http://schemas.microsoft.com/office/drawing/2014/main" id="{00000000-0008-0000-0000-0000D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475" name="Text Box 970">
                  <a:extLst>
                    <a:ext uri="{FF2B5EF4-FFF2-40B4-BE49-F238E27FC236}">
                      <a16:creationId xmlns:a16="http://schemas.microsoft.com/office/drawing/2014/main" id="{00000000-0008-0000-0000-0000DB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471" name="Group 971">
                <a:extLst>
                  <a:ext uri="{FF2B5EF4-FFF2-40B4-BE49-F238E27FC236}">
                    <a16:creationId xmlns:a16="http://schemas.microsoft.com/office/drawing/2014/main" id="{00000000-0008-0000-0000-0000D7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703"/>
                <a:ext cx="46" cy="46"/>
                <a:chOff x="49" y="703"/>
                <a:chExt cx="46" cy="46"/>
              </a:xfrm>
            </xdr:grpSpPr>
            <xdr:sp macro="" textlink="">
              <xdr:nvSpPr>
                <xdr:cNvPr id="472" name="Text Box 972">
                  <a:extLst>
                    <a:ext uri="{FF2B5EF4-FFF2-40B4-BE49-F238E27FC236}">
                      <a16:creationId xmlns:a16="http://schemas.microsoft.com/office/drawing/2014/main" id="{00000000-0008-0000-0000-0000D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03"/>
                  <a:ext cx="46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473" name="Text Box 973">
                  <a:extLst>
                    <a:ext uri="{FF2B5EF4-FFF2-40B4-BE49-F238E27FC236}">
                      <a16:creationId xmlns:a16="http://schemas.microsoft.com/office/drawing/2014/main" id="{00000000-0008-0000-0000-0000D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258" name="Group 1029">
            <a:extLst>
              <a:ext uri="{FF2B5EF4-FFF2-40B4-BE49-F238E27FC236}">
                <a16:creationId xmlns:a16="http://schemas.microsoft.com/office/drawing/2014/main" id="{00000000-0008-0000-0000-000002010000}"/>
              </a:ext>
            </a:extLst>
          </xdr:cNvPr>
          <xdr:cNvGrpSpPr>
            <a:grpSpLocks/>
          </xdr:cNvGrpSpPr>
        </xdr:nvGrpSpPr>
        <xdr:grpSpPr bwMode="auto">
          <a:xfrm>
            <a:off x="11098613" y="12459821"/>
            <a:ext cx="753961" cy="1286526"/>
            <a:chOff x="1148" y="1336"/>
            <a:chExt cx="83" cy="97"/>
          </a:xfrm>
        </xdr:grpSpPr>
        <xdr:grpSp>
          <xdr:nvGrpSpPr>
            <xdr:cNvPr id="458" name="Group 1030">
              <a:extLst>
                <a:ext uri="{FF2B5EF4-FFF2-40B4-BE49-F238E27FC236}">
                  <a16:creationId xmlns:a16="http://schemas.microsoft.com/office/drawing/2014/main" id="{00000000-0008-0000-0000-0000CA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466" name="Rectangle 1031">
                <a:extLst>
                  <a:ext uri="{FF2B5EF4-FFF2-40B4-BE49-F238E27FC236}">
                    <a16:creationId xmlns:a16="http://schemas.microsoft.com/office/drawing/2014/main" id="{00000000-0008-0000-0000-0000D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67" name="AutoShape 1032">
                <a:extLst>
                  <a:ext uri="{FF2B5EF4-FFF2-40B4-BE49-F238E27FC236}">
                    <a16:creationId xmlns:a16="http://schemas.microsoft.com/office/drawing/2014/main" id="{00000000-0008-0000-0000-0000D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59" name="Group 1033">
              <a:extLst>
                <a:ext uri="{FF2B5EF4-FFF2-40B4-BE49-F238E27FC236}">
                  <a16:creationId xmlns:a16="http://schemas.microsoft.com/office/drawing/2014/main" id="{00000000-0008-0000-0000-0000CB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1336"/>
              <a:ext cx="46" cy="92"/>
              <a:chOff x="49" y="658"/>
              <a:chExt cx="46" cy="92"/>
            </a:xfrm>
          </xdr:grpSpPr>
          <xdr:grpSp>
            <xdr:nvGrpSpPr>
              <xdr:cNvPr id="460" name="Group 1034">
                <a:extLst>
                  <a:ext uri="{FF2B5EF4-FFF2-40B4-BE49-F238E27FC236}">
                    <a16:creationId xmlns:a16="http://schemas.microsoft.com/office/drawing/2014/main" id="{00000000-0008-0000-0000-0000CC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1"/>
                <a:chOff x="49" y="658"/>
                <a:chExt cx="42" cy="51"/>
              </a:xfrm>
            </xdr:grpSpPr>
            <xdr:sp macro="" textlink="">
              <xdr:nvSpPr>
                <xdr:cNvPr id="464" name="Text Box 1035">
                  <a:extLst>
                    <a:ext uri="{FF2B5EF4-FFF2-40B4-BE49-F238E27FC236}">
                      <a16:creationId xmlns:a16="http://schemas.microsoft.com/office/drawing/2014/main" id="{00000000-0008-0000-0000-0000D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465" name="Text Box 1036">
                  <a:extLst>
                    <a:ext uri="{FF2B5EF4-FFF2-40B4-BE49-F238E27FC236}">
                      <a16:creationId xmlns:a16="http://schemas.microsoft.com/office/drawing/2014/main" id="{00000000-0008-0000-0000-0000D1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461" name="Group 1037">
                <a:extLst>
                  <a:ext uri="{FF2B5EF4-FFF2-40B4-BE49-F238E27FC236}">
                    <a16:creationId xmlns:a16="http://schemas.microsoft.com/office/drawing/2014/main" id="{00000000-0008-0000-0000-0000CD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462" name="Text Box 1038">
                  <a:extLst>
                    <a:ext uri="{FF2B5EF4-FFF2-40B4-BE49-F238E27FC236}">
                      <a16:creationId xmlns:a16="http://schemas.microsoft.com/office/drawing/2014/main" id="{00000000-0008-0000-0000-0000CE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463" name="Text Box 1039">
                  <a:extLst>
                    <a:ext uri="{FF2B5EF4-FFF2-40B4-BE49-F238E27FC236}">
                      <a16:creationId xmlns:a16="http://schemas.microsoft.com/office/drawing/2014/main" id="{00000000-0008-0000-0000-0000C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259" name="Group 1040">
            <a:extLst>
              <a:ext uri="{FF2B5EF4-FFF2-40B4-BE49-F238E27FC236}">
                <a16:creationId xmlns:a16="http://schemas.microsoft.com/office/drawing/2014/main" id="{00000000-0008-0000-0000-000003010000}"/>
              </a:ext>
            </a:extLst>
          </xdr:cNvPr>
          <xdr:cNvGrpSpPr>
            <a:grpSpLocks/>
          </xdr:cNvGrpSpPr>
        </xdr:nvGrpSpPr>
        <xdr:grpSpPr bwMode="auto">
          <a:xfrm>
            <a:off x="11081420" y="15273190"/>
            <a:ext cx="771154" cy="376535"/>
            <a:chOff x="1056" y="1563"/>
            <a:chExt cx="85" cy="33"/>
          </a:xfrm>
        </xdr:grpSpPr>
        <xdr:grpSp>
          <xdr:nvGrpSpPr>
            <xdr:cNvPr id="454" name="Group 1041">
              <a:extLst>
                <a:ext uri="{FF2B5EF4-FFF2-40B4-BE49-F238E27FC236}">
                  <a16:creationId xmlns:a16="http://schemas.microsoft.com/office/drawing/2014/main" id="{00000000-0008-0000-0000-0000C6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456" name="AutoShape 1042">
                <a:extLst>
                  <a:ext uri="{FF2B5EF4-FFF2-40B4-BE49-F238E27FC236}">
                    <a16:creationId xmlns:a16="http://schemas.microsoft.com/office/drawing/2014/main" id="{00000000-0008-0000-0000-0000C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57" name="Rectangle 1043">
                <a:extLst>
                  <a:ext uri="{FF2B5EF4-FFF2-40B4-BE49-F238E27FC236}">
                    <a16:creationId xmlns:a16="http://schemas.microsoft.com/office/drawing/2014/main" id="{00000000-0008-0000-0000-0000C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55" name="Text Box 1044">
              <a:extLst>
                <a:ext uri="{FF2B5EF4-FFF2-40B4-BE49-F238E27FC236}">
                  <a16:creationId xmlns:a16="http://schemas.microsoft.com/office/drawing/2014/main" id="{00000000-0008-0000-0000-0000C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60" name="Group 1074">
            <a:extLst>
              <a:ext uri="{FF2B5EF4-FFF2-40B4-BE49-F238E27FC236}">
                <a16:creationId xmlns:a16="http://schemas.microsoft.com/office/drawing/2014/main" id="{00000000-0008-0000-0000-000004010000}"/>
              </a:ext>
            </a:extLst>
          </xdr:cNvPr>
          <xdr:cNvGrpSpPr>
            <a:grpSpLocks/>
          </xdr:cNvGrpSpPr>
        </xdr:nvGrpSpPr>
        <xdr:grpSpPr bwMode="auto">
          <a:xfrm>
            <a:off x="11098613" y="13850261"/>
            <a:ext cx="753961" cy="1260000"/>
            <a:chOff x="1057" y="1438"/>
            <a:chExt cx="83" cy="91"/>
          </a:xfrm>
        </xdr:grpSpPr>
        <xdr:grpSp>
          <xdr:nvGrpSpPr>
            <xdr:cNvPr id="448" name="Group 1075">
              <a:extLst>
                <a:ext uri="{FF2B5EF4-FFF2-40B4-BE49-F238E27FC236}">
                  <a16:creationId xmlns:a16="http://schemas.microsoft.com/office/drawing/2014/main" id="{00000000-0008-0000-0000-0000C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452" name="Rectangle 1076" descr="index_索引">
                <a:extLst>
                  <a:ext uri="{FF2B5EF4-FFF2-40B4-BE49-F238E27FC236}">
                    <a16:creationId xmlns:a16="http://schemas.microsoft.com/office/drawing/2014/main" id="{00000000-0008-0000-0000-0000C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53" name="AutoShape 1077" descr="index_索引">
                <a:extLst>
                  <a:ext uri="{FF2B5EF4-FFF2-40B4-BE49-F238E27FC236}">
                    <a16:creationId xmlns:a16="http://schemas.microsoft.com/office/drawing/2014/main" id="{00000000-0008-0000-0000-0000C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49" name="Group 1078">
              <a:extLst>
                <a:ext uri="{FF2B5EF4-FFF2-40B4-BE49-F238E27FC236}">
                  <a16:creationId xmlns:a16="http://schemas.microsoft.com/office/drawing/2014/main" id="{00000000-0008-0000-0000-0000C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84" y="1444"/>
              <a:ext cx="37" cy="65"/>
              <a:chOff x="48" y="570"/>
              <a:chExt cx="37" cy="65"/>
            </a:xfrm>
          </xdr:grpSpPr>
          <xdr:sp macro="" textlink="">
            <xdr:nvSpPr>
              <xdr:cNvPr id="450" name="Text Box 1079">
                <a:extLst>
                  <a:ext uri="{FF2B5EF4-FFF2-40B4-BE49-F238E27FC236}">
                    <a16:creationId xmlns:a16="http://schemas.microsoft.com/office/drawing/2014/main" id="{00000000-0008-0000-0000-0000C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0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451" name="Text Box 1080">
                <a:extLst>
                  <a:ext uri="{FF2B5EF4-FFF2-40B4-BE49-F238E27FC236}">
                    <a16:creationId xmlns:a16="http://schemas.microsoft.com/office/drawing/2014/main" id="{00000000-0008-0000-0000-0000C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5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261" name="グループ化 260">
            <a:extLst>
              <a:ext uri="{FF2B5EF4-FFF2-40B4-BE49-F238E27FC236}">
                <a16:creationId xmlns:a16="http://schemas.microsoft.com/office/drawing/2014/main" id="{00000000-0008-0000-0000-000005010000}"/>
              </a:ext>
            </a:extLst>
          </xdr:cNvPr>
          <xdr:cNvGrpSpPr/>
        </xdr:nvGrpSpPr>
        <xdr:grpSpPr>
          <a:xfrm>
            <a:off x="11098613" y="11155588"/>
            <a:ext cx="753961" cy="1269525"/>
            <a:chOff x="8302499" y="10210641"/>
            <a:chExt cx="807711" cy="981119"/>
          </a:xfrm>
        </xdr:grpSpPr>
        <xdr:grpSp>
          <xdr:nvGrpSpPr>
            <xdr:cNvPr id="434" name="Group 1012">
              <a:extLst>
                <a:ext uri="{FF2B5EF4-FFF2-40B4-BE49-F238E27FC236}">
                  <a16:creationId xmlns:a16="http://schemas.microsoft.com/office/drawing/2014/main" id="{00000000-0008-0000-0000-0000B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02499" y="10233532"/>
              <a:ext cx="807711" cy="932223"/>
              <a:chOff x="1148" y="1148"/>
              <a:chExt cx="83" cy="91"/>
            </a:xfrm>
          </xdr:grpSpPr>
          <xdr:sp macro="" textlink="">
            <xdr:nvSpPr>
              <xdr:cNvPr id="446" name="Rectangle 1013" descr="index_11_生活や金融">
                <a:extLst>
                  <a:ext uri="{FF2B5EF4-FFF2-40B4-BE49-F238E27FC236}">
                    <a16:creationId xmlns:a16="http://schemas.microsoft.com/office/drawing/2014/main" id="{00000000-0008-0000-0000-0000B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47" name="AutoShape 1014" descr="index_11_生活や金融">
                <a:extLst>
                  <a:ext uri="{FF2B5EF4-FFF2-40B4-BE49-F238E27FC236}">
                    <a16:creationId xmlns:a16="http://schemas.microsoft.com/office/drawing/2014/main" id="{00000000-0008-0000-0000-0000B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14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35" name="Text Box 304">
              <a:extLst>
                <a:ext uri="{FF2B5EF4-FFF2-40B4-BE49-F238E27FC236}">
                  <a16:creationId xmlns:a16="http://schemas.microsoft.com/office/drawing/2014/main" id="{00000000-0008-0000-0000-0000B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210641"/>
              <a:ext cx="297540" cy="23790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436" name="Text Box 305">
              <a:extLst>
                <a:ext uri="{FF2B5EF4-FFF2-40B4-BE49-F238E27FC236}">
                  <a16:creationId xmlns:a16="http://schemas.microsoft.com/office/drawing/2014/main" id="{00000000-0008-0000-0000-0000B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393606"/>
              <a:ext cx="345263" cy="2180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437" name="Text Box 306">
              <a:extLst>
                <a:ext uri="{FF2B5EF4-FFF2-40B4-BE49-F238E27FC236}">
                  <a16:creationId xmlns:a16="http://schemas.microsoft.com/office/drawing/2014/main" id="{00000000-0008-0000-0000-0000B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63285" y="10527240"/>
              <a:ext cx="326174" cy="2131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438" name="Text Box 307">
              <a:extLst>
                <a:ext uri="{FF2B5EF4-FFF2-40B4-BE49-F238E27FC236}">
                  <a16:creationId xmlns:a16="http://schemas.microsoft.com/office/drawing/2014/main" id="{00000000-0008-0000-0000-0000B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676628"/>
              <a:ext cx="34526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439" name="Text Box 308">
              <a:extLst>
                <a:ext uri="{FF2B5EF4-FFF2-40B4-BE49-F238E27FC236}">
                  <a16:creationId xmlns:a16="http://schemas.microsoft.com/office/drawing/2014/main" id="{00000000-0008-0000-0000-0000B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834206"/>
              <a:ext cx="345263" cy="22309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440" name="Text Box 309">
              <a:extLst>
                <a:ext uri="{FF2B5EF4-FFF2-40B4-BE49-F238E27FC236}">
                  <a16:creationId xmlns:a16="http://schemas.microsoft.com/office/drawing/2014/main" id="{00000000-0008-0000-0000-0000B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65710" y="10943911"/>
              <a:ext cx="345263" cy="2478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441" name="Text Box 311">
              <a:extLst>
                <a:ext uri="{FF2B5EF4-FFF2-40B4-BE49-F238E27FC236}">
                  <a16:creationId xmlns:a16="http://schemas.microsoft.com/office/drawing/2014/main" id="{00000000-0008-0000-0000-0000B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222660"/>
              <a:ext cx="295883" cy="2279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442" name="Text Box 312">
              <a:extLst>
                <a:ext uri="{FF2B5EF4-FFF2-40B4-BE49-F238E27FC236}">
                  <a16:creationId xmlns:a16="http://schemas.microsoft.com/office/drawing/2014/main" id="{00000000-0008-0000-0000-0000B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408943"/>
              <a:ext cx="295883" cy="22798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443" name="Text Box 313">
              <a:extLst>
                <a:ext uri="{FF2B5EF4-FFF2-40B4-BE49-F238E27FC236}">
                  <a16:creationId xmlns:a16="http://schemas.microsoft.com/office/drawing/2014/main" id="{00000000-0008-0000-0000-0000B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604694"/>
              <a:ext cx="295883" cy="21566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444" name="Text Box 314">
              <a:extLst>
                <a:ext uri="{FF2B5EF4-FFF2-40B4-BE49-F238E27FC236}">
                  <a16:creationId xmlns:a16="http://schemas.microsoft.com/office/drawing/2014/main" id="{00000000-0008-0000-0000-0000B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755648"/>
              <a:ext cx="295883" cy="2478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445" name="Text Box 315">
              <a:extLst>
                <a:ext uri="{FF2B5EF4-FFF2-40B4-BE49-F238E27FC236}">
                  <a16:creationId xmlns:a16="http://schemas.microsoft.com/office/drawing/2014/main" id="{00000000-0008-0000-0000-0000B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1" y="10968660"/>
              <a:ext cx="29588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262" name="グループ化 261">
            <a:extLst>
              <a:ext uri="{FF2B5EF4-FFF2-40B4-BE49-F238E27FC236}">
                <a16:creationId xmlns:a16="http://schemas.microsoft.com/office/drawing/2014/main" id="{00000000-0008-0000-0000-000006010000}"/>
              </a:ext>
            </a:extLst>
          </xdr:cNvPr>
          <xdr:cNvGrpSpPr/>
        </xdr:nvGrpSpPr>
        <xdr:grpSpPr>
          <a:xfrm>
            <a:off x="11098613" y="9807678"/>
            <a:ext cx="753961" cy="1260000"/>
            <a:chOff x="8302499" y="8264834"/>
            <a:chExt cx="807711" cy="929738"/>
          </a:xfrm>
        </xdr:grpSpPr>
        <xdr:grpSp>
          <xdr:nvGrpSpPr>
            <xdr:cNvPr id="423" name="Group 993">
              <a:extLst>
                <a:ext uri="{FF2B5EF4-FFF2-40B4-BE49-F238E27FC236}">
                  <a16:creationId xmlns:a16="http://schemas.microsoft.com/office/drawing/2014/main" id="{00000000-0008-0000-0000-0000A7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432" name="Rectangle 994" descr="index_9_高齢化">
                <a:extLst>
                  <a:ext uri="{FF2B5EF4-FFF2-40B4-BE49-F238E27FC236}">
                    <a16:creationId xmlns:a16="http://schemas.microsoft.com/office/drawing/2014/main" id="{00000000-0008-0000-0000-0000B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3" name="AutoShape 995" descr="index_9_高齢化">
                <a:extLst>
                  <a:ext uri="{FF2B5EF4-FFF2-40B4-BE49-F238E27FC236}">
                    <a16:creationId xmlns:a16="http://schemas.microsoft.com/office/drawing/2014/main" id="{00000000-0008-0000-0000-0000B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24" name="Text Box 284">
              <a:extLst>
                <a:ext uri="{FF2B5EF4-FFF2-40B4-BE49-F238E27FC236}">
                  <a16:creationId xmlns:a16="http://schemas.microsoft.com/office/drawing/2014/main" id="{00000000-0008-0000-0000-0000A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30423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425" name="Text Box 285">
              <a:extLst>
                <a:ext uri="{FF2B5EF4-FFF2-40B4-BE49-F238E27FC236}">
                  <a16:creationId xmlns:a16="http://schemas.microsoft.com/office/drawing/2014/main" id="{00000000-0008-0000-0000-0000A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508162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426" name="Text Box 286">
              <a:extLst>
                <a:ext uri="{FF2B5EF4-FFF2-40B4-BE49-F238E27FC236}">
                  <a16:creationId xmlns:a16="http://schemas.microsoft.com/office/drawing/2014/main" id="{00000000-0008-0000-0000-0000A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71208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427" name="Text Box 286">
              <a:extLst>
                <a:ext uri="{FF2B5EF4-FFF2-40B4-BE49-F238E27FC236}">
                  <a16:creationId xmlns:a16="http://schemas.microsoft.com/office/drawing/2014/main" id="{00000000-0008-0000-0000-0000A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89561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428" name="Text Box 284">
              <a:extLst>
                <a:ext uri="{FF2B5EF4-FFF2-40B4-BE49-F238E27FC236}">
                  <a16:creationId xmlns:a16="http://schemas.microsoft.com/office/drawing/2014/main" id="{00000000-0008-0000-0000-0000A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30423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429" name="Text Box 285">
              <a:extLst>
                <a:ext uri="{FF2B5EF4-FFF2-40B4-BE49-F238E27FC236}">
                  <a16:creationId xmlns:a16="http://schemas.microsoft.com/office/drawing/2014/main" id="{00000000-0008-0000-0000-0000A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49796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430" name="Text Box 286">
              <a:extLst>
                <a:ext uri="{FF2B5EF4-FFF2-40B4-BE49-F238E27FC236}">
                  <a16:creationId xmlns:a16="http://schemas.microsoft.com/office/drawing/2014/main" id="{00000000-0008-0000-0000-0000A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701891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431" name="Text Box 286">
              <a:extLst>
                <a:ext uri="{FF2B5EF4-FFF2-40B4-BE49-F238E27FC236}">
                  <a16:creationId xmlns:a16="http://schemas.microsoft.com/office/drawing/2014/main" id="{00000000-0008-0000-0000-0000A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89561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263" name="Group 949">
            <a:extLst>
              <a:ext uri="{FF2B5EF4-FFF2-40B4-BE49-F238E27FC236}">
                <a16:creationId xmlns:a16="http://schemas.microsoft.com/office/drawing/2014/main" id="{00000000-0008-0000-0000-000007010000}"/>
              </a:ext>
            </a:extLst>
          </xdr:cNvPr>
          <xdr:cNvGrpSpPr>
            <a:grpSpLocks/>
          </xdr:cNvGrpSpPr>
        </xdr:nvGrpSpPr>
        <xdr:grpSpPr bwMode="auto">
          <a:xfrm>
            <a:off x="11102802" y="4325820"/>
            <a:ext cx="746639" cy="1260000"/>
            <a:chOff x="1057" y="471"/>
            <a:chExt cx="83" cy="91"/>
          </a:xfrm>
        </xdr:grpSpPr>
        <xdr:grpSp>
          <xdr:nvGrpSpPr>
            <xdr:cNvPr id="273" name="Group 950">
              <a:extLst>
                <a:ext uri="{FF2B5EF4-FFF2-40B4-BE49-F238E27FC236}">
                  <a16:creationId xmlns:a16="http://schemas.microsoft.com/office/drawing/2014/main" id="{00000000-0008-0000-0000-00001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284" name="Rectangle 951">
                <a:extLst>
                  <a:ext uri="{FF2B5EF4-FFF2-40B4-BE49-F238E27FC236}">
                    <a16:creationId xmlns:a16="http://schemas.microsoft.com/office/drawing/2014/main" id="{00000000-0008-0000-0000-00001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5" name="AutoShape 952">
                <a:extLst>
                  <a:ext uri="{FF2B5EF4-FFF2-40B4-BE49-F238E27FC236}">
                    <a16:creationId xmlns:a16="http://schemas.microsoft.com/office/drawing/2014/main" id="{00000000-0008-0000-0000-00001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4" name="Group 953">
              <a:extLst>
                <a:ext uri="{FF2B5EF4-FFF2-40B4-BE49-F238E27FC236}">
                  <a16:creationId xmlns:a16="http://schemas.microsoft.com/office/drawing/2014/main" id="{00000000-0008-0000-0000-00001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5" y="479"/>
              <a:ext cx="66" cy="68"/>
              <a:chOff x="1065" y="479"/>
              <a:chExt cx="66" cy="68"/>
            </a:xfrm>
          </xdr:grpSpPr>
          <xdr:grpSp>
            <xdr:nvGrpSpPr>
              <xdr:cNvPr id="275" name="Group 954">
                <a:extLst>
                  <a:ext uri="{FF2B5EF4-FFF2-40B4-BE49-F238E27FC236}">
                    <a16:creationId xmlns:a16="http://schemas.microsoft.com/office/drawing/2014/main" id="{00000000-0008-0000-0000-000013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280" name="Text Box 955">
                  <a:extLst>
                    <a:ext uri="{FF2B5EF4-FFF2-40B4-BE49-F238E27FC236}">
                      <a16:creationId xmlns:a16="http://schemas.microsoft.com/office/drawing/2014/main" id="{00000000-0008-0000-0000-00001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81" name="Group 956">
                  <a:extLst>
                    <a:ext uri="{FF2B5EF4-FFF2-40B4-BE49-F238E27FC236}">
                      <a16:creationId xmlns:a16="http://schemas.microsoft.com/office/drawing/2014/main" id="{00000000-0008-0000-0000-000019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282" name="Text Box 957">
                    <a:extLst>
                      <a:ext uri="{FF2B5EF4-FFF2-40B4-BE49-F238E27FC236}">
                        <a16:creationId xmlns:a16="http://schemas.microsoft.com/office/drawing/2014/main" id="{00000000-0008-0000-0000-00001A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283" name="Text Box 958">
                    <a:extLst>
                      <a:ext uri="{FF2B5EF4-FFF2-40B4-BE49-F238E27FC236}">
                        <a16:creationId xmlns:a16="http://schemas.microsoft.com/office/drawing/2014/main" id="{00000000-0008-0000-0000-00001B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76" name="Group 959">
                <a:extLst>
                  <a:ext uri="{FF2B5EF4-FFF2-40B4-BE49-F238E27FC236}">
                    <a16:creationId xmlns:a16="http://schemas.microsoft.com/office/drawing/2014/main" id="{00000000-0008-0000-0000-000014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277" name="Text Box 960">
                  <a:extLst>
                    <a:ext uri="{FF2B5EF4-FFF2-40B4-BE49-F238E27FC236}">
                      <a16:creationId xmlns:a16="http://schemas.microsoft.com/office/drawing/2014/main" id="{00000000-0008-0000-0000-00001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78" name="Text Box 961">
                  <a:extLst>
                    <a:ext uri="{FF2B5EF4-FFF2-40B4-BE49-F238E27FC236}">
                      <a16:creationId xmlns:a16="http://schemas.microsoft.com/office/drawing/2014/main" id="{00000000-0008-0000-0000-00001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79" name="Text Box 962">
                  <a:extLst>
                    <a:ext uri="{FF2B5EF4-FFF2-40B4-BE49-F238E27FC236}">
                      <a16:creationId xmlns:a16="http://schemas.microsoft.com/office/drawing/2014/main" id="{00000000-0008-0000-0000-00001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03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264" name="Group 986">
            <a:extLst>
              <a:ext uri="{FF2B5EF4-FFF2-40B4-BE49-F238E27FC236}">
                <a16:creationId xmlns:a16="http://schemas.microsoft.com/office/drawing/2014/main" id="{00000000-0008-0000-0000-000008010000}"/>
              </a:ext>
            </a:extLst>
          </xdr:cNvPr>
          <xdr:cNvGrpSpPr>
            <a:grpSpLocks/>
          </xdr:cNvGrpSpPr>
        </xdr:nvGrpSpPr>
        <xdr:grpSpPr bwMode="auto">
          <a:xfrm>
            <a:off x="11085911" y="8446358"/>
            <a:ext cx="753961" cy="1260000"/>
            <a:chOff x="1148" y="858"/>
            <a:chExt cx="83" cy="91"/>
          </a:xfrm>
        </xdr:grpSpPr>
        <xdr:sp macro="" textlink="">
          <xdr:nvSpPr>
            <xdr:cNvPr id="271" name="Rectangle 987" descr="index_8_老後">
              <a:extLst>
                <a:ext uri="{FF2B5EF4-FFF2-40B4-BE49-F238E27FC236}">
                  <a16:creationId xmlns:a16="http://schemas.microsoft.com/office/drawing/2014/main" id="{00000000-0008-0000-0000-00000F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858"/>
              <a:ext cx="67" cy="91"/>
            </a:xfrm>
            <a:prstGeom prst="rect">
              <a:avLst/>
            </a:prstGeom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xdr:spPr>
        </xdr:sp>
        <xdr:sp macro="" textlink="">
          <xdr:nvSpPr>
            <xdr:cNvPr id="272" name="AutoShape 988" descr="index_8_老後">
              <a:extLst>
                <a:ext uri="{FF2B5EF4-FFF2-40B4-BE49-F238E27FC236}">
                  <a16:creationId xmlns:a16="http://schemas.microsoft.com/office/drawing/2014/main" id="{00000000-0008-0000-0000-000010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858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xdr:spPr>
        </xdr:sp>
      </xdr:grpSp>
      <xdr:sp macro="" textlink="">
        <xdr:nvSpPr>
          <xdr:cNvPr id="265" name="AutoShape 1063">
            <a:extLst>
              <a:ext uri="{FF2B5EF4-FFF2-40B4-BE49-F238E27FC236}">
                <a16:creationId xmlns:a16="http://schemas.microsoft.com/office/drawing/2014/main" id="{00000000-0008-0000-0000-00000901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0848975" y="8093062"/>
            <a:ext cx="346564" cy="1758388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7030A0"/>
            </a:solidFill>
            <a:round/>
            <a:headEnd/>
            <a:tailEnd/>
          </a:ln>
        </xdr:spPr>
      </xdr:sp>
      <xdr:sp macro="" textlink="">
        <xdr:nvSpPr>
          <xdr:cNvPr id="266" name="AutoShape 1064">
            <a:extLst>
              <a:ext uri="{FF2B5EF4-FFF2-40B4-BE49-F238E27FC236}">
                <a16:creationId xmlns:a16="http://schemas.microsoft.com/office/drawing/2014/main" id="{00000000-0008-0000-0000-00000A010000}"/>
              </a:ext>
            </a:extLst>
          </xdr:cNvPr>
          <xdr:cNvSpPr>
            <a:spLocks noChangeArrowheads="1"/>
          </xdr:cNvSpPr>
        </xdr:nvSpPr>
        <xdr:spPr bwMode="auto">
          <a:xfrm rot="5400000" flipH="1">
            <a:off x="11089568" y="8743273"/>
            <a:ext cx="412582" cy="264483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8575" algn="ctr">
            <a:solidFill>
              <a:srgbClr val="7030A0"/>
            </a:solidFill>
            <a:miter lim="800000"/>
            <a:headEnd/>
            <a:tailEnd/>
          </a:ln>
        </xdr:spPr>
      </xdr:sp>
      <xdr:sp macro="" textlink="">
        <xdr:nvSpPr>
          <xdr:cNvPr id="267" name="AutoShape 1065">
            <a:extLst>
              <a:ext uri="{FF2B5EF4-FFF2-40B4-BE49-F238E27FC236}">
                <a16:creationId xmlns:a16="http://schemas.microsoft.com/office/drawing/2014/main" id="{00000000-0008-0000-0000-00000B010000}"/>
              </a:ext>
            </a:extLst>
          </xdr:cNvPr>
          <xdr:cNvSpPr>
            <a:spLocks noChangeArrowheads="1"/>
          </xdr:cNvSpPr>
        </xdr:nvSpPr>
        <xdr:spPr bwMode="auto">
          <a:xfrm rot="16200000" flipH="1">
            <a:off x="10875586" y="8843945"/>
            <a:ext cx="530463" cy="72960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800 w 21600"/>
              <a:gd name="T13" fmla="*/ 2700 h 21600"/>
              <a:gd name="T14" fmla="*/ 188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9525" algn="ctr">
            <a:noFill/>
            <a:miter lim="800000"/>
            <a:headEnd/>
            <a:tailEnd/>
          </a:ln>
        </xdr:spPr>
      </xdr:sp>
      <xdr:grpSp>
        <xdr:nvGrpSpPr>
          <xdr:cNvPr id="268" name="グループ化 267">
            <a:extLst>
              <a:ext uri="{FF2B5EF4-FFF2-40B4-BE49-F238E27FC236}">
                <a16:creationId xmlns:a16="http://schemas.microsoft.com/office/drawing/2014/main" id="{00000000-0008-0000-0000-00000C010000}"/>
              </a:ext>
            </a:extLst>
          </xdr:cNvPr>
          <xdr:cNvGrpSpPr/>
        </xdr:nvGrpSpPr>
        <xdr:grpSpPr>
          <a:xfrm>
            <a:off x="10882464" y="8471795"/>
            <a:ext cx="328346" cy="984995"/>
            <a:chOff x="35766866" y="9626751"/>
            <a:chExt cx="351733" cy="1013557"/>
          </a:xfrm>
        </xdr:grpSpPr>
        <xdr:sp macro="" textlink="">
          <xdr:nvSpPr>
            <xdr:cNvPr id="269" name="Text Box 1068">
              <a:extLst>
                <a:ext uri="{FF2B5EF4-FFF2-40B4-BE49-F238E27FC236}">
                  <a16:creationId xmlns:a16="http://schemas.microsoft.com/office/drawing/2014/main" id="{00000000-0008-0000-0000-00000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766866" y="9626751"/>
              <a:ext cx="342114" cy="2944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老</a:t>
              </a:r>
            </a:p>
          </xdr:txBody>
        </xdr:sp>
        <xdr:sp macro="" textlink="">
          <xdr:nvSpPr>
            <xdr:cNvPr id="270" name="Text Box 1071">
              <a:extLst>
                <a:ext uri="{FF2B5EF4-FFF2-40B4-BE49-F238E27FC236}">
                  <a16:creationId xmlns:a16="http://schemas.microsoft.com/office/drawing/2014/main" id="{00000000-0008-0000-0000-00000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766866" y="10349785"/>
              <a:ext cx="351733" cy="2905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後</a:t>
              </a:r>
            </a:p>
          </xdr:txBody>
        </xdr: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on-hd-fs\ass-p2012-03\Iton&#37329;&#34701;&#24195;&#22577;&#20013;&#22830;&#22996;&#21729;&#20250;\&#36196;&#22618;&#20316;&#26989;&#12501;&#12449;&#12452;&#12523;\&#65304;&#32769;&#24460;&#65288;&#36196;&#24231;&#12497;&#12540;&#12488;&#65289;\&#22259;&#34920;8-9,10&#8251;10&#12487;&#12540;&#12479;&#12394;&#123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図表8-9、8-10"/>
      <sheetName val="8-9老後の準備資金"/>
      <sheetName val="8-9金融資産保有額"/>
      <sheetName val="8-9調査概要"/>
    </sheetNames>
    <sheetDataSet>
      <sheetData sheetId="0" refreshError="1"/>
      <sheetData sheetId="1">
        <row r="4">
          <cell r="A4">
            <v>41</v>
          </cell>
          <cell r="C4" t="str">
            <v>老後のひと月当たり最低生活費・年金支給時に最低準備しておく金融資産残高　＜問24＞</v>
          </cell>
        </row>
        <row r="6">
          <cell r="E6" t="str">
            <v>老後の
ひと月当たり
最低予想生活費</v>
          </cell>
          <cell r="G6" t="str">
            <v>年金支給時に
最低準備しておく
金融資産残高</v>
          </cell>
          <cell r="I6" t="str">
            <v>世帯主の年令が60歳未満</v>
          </cell>
          <cell r="M6" t="str">
            <v>世帯主の年令が
60歳以上</v>
          </cell>
        </row>
        <row r="8">
          <cell r="I8" t="str">
            <v>老後の
ひと月当たり
最低予想
生活費</v>
          </cell>
          <cell r="K8" t="str">
            <v>年金支給時に
最低準備
しておく
金融資産残高</v>
          </cell>
          <cell r="M8" t="str">
            <v>ひと月当たり
最低生活費</v>
          </cell>
        </row>
        <row r="10">
          <cell r="F10" t="str">
            <v>万円</v>
          </cell>
          <cell r="H10" t="str">
            <v>万円</v>
          </cell>
          <cell r="J10" t="str">
            <v>万円</v>
          </cell>
          <cell r="L10" t="str">
            <v>万円</v>
          </cell>
          <cell r="N10" t="str">
            <v>万円</v>
          </cell>
        </row>
        <row r="11">
          <cell r="A11" t="str">
            <v>全　　　　 　国</v>
          </cell>
          <cell r="E11">
            <v>26</v>
          </cell>
          <cell r="G11">
            <v>1984</v>
          </cell>
          <cell r="I11">
            <v>25</v>
          </cell>
          <cell r="K11">
            <v>1999</v>
          </cell>
          <cell r="M11">
            <v>26</v>
          </cell>
        </row>
        <row r="12">
          <cell r="A12" t="str">
            <v>世帯主の年令別</v>
          </cell>
          <cell r="C12" t="str">
            <v>20歳代　　</v>
          </cell>
          <cell r="E12">
            <v>20</v>
          </cell>
          <cell r="G12">
            <v>1423</v>
          </cell>
          <cell r="I12">
            <v>20</v>
          </cell>
          <cell r="K12">
            <v>1423</v>
          </cell>
          <cell r="M12">
            <v>0</v>
          </cell>
        </row>
        <row r="13">
          <cell r="C13" t="str">
            <v>30歳代　　</v>
          </cell>
          <cell r="E13">
            <v>25</v>
          </cell>
          <cell r="G13">
            <v>2082</v>
          </cell>
          <cell r="I13">
            <v>25</v>
          </cell>
          <cell r="K13">
            <v>2082</v>
          </cell>
          <cell r="M13">
            <v>0</v>
          </cell>
        </row>
        <row r="14">
          <cell r="C14" t="str">
            <v>40歳代　　</v>
          </cell>
          <cell r="E14">
            <v>25</v>
          </cell>
          <cell r="G14">
            <v>2105</v>
          </cell>
          <cell r="I14">
            <v>25</v>
          </cell>
          <cell r="K14">
            <v>2105</v>
          </cell>
          <cell r="M14">
            <v>0</v>
          </cell>
        </row>
        <row r="15">
          <cell r="C15" t="str">
            <v>50歳代　　</v>
          </cell>
          <cell r="E15">
            <v>25</v>
          </cell>
          <cell r="G15">
            <v>1922</v>
          </cell>
          <cell r="I15">
            <v>25</v>
          </cell>
          <cell r="K15">
            <v>1922</v>
          </cell>
          <cell r="M15">
            <v>0</v>
          </cell>
        </row>
        <row r="16">
          <cell r="C16" t="str">
            <v>60歳代　　</v>
          </cell>
          <cell r="E16">
            <v>27</v>
          </cell>
          <cell r="G16">
            <v>2095</v>
          </cell>
          <cell r="I16">
            <v>0</v>
          </cell>
          <cell r="K16">
            <v>0</v>
          </cell>
          <cell r="M16">
            <v>27</v>
          </cell>
        </row>
        <row r="17">
          <cell r="C17" t="str">
            <v>70歳以上　</v>
          </cell>
          <cell r="E17">
            <v>26</v>
          </cell>
          <cell r="G17">
            <v>1814</v>
          </cell>
          <cell r="I17">
            <v>0</v>
          </cell>
          <cell r="K17">
            <v>0</v>
          </cell>
          <cell r="M17">
            <v>26</v>
          </cell>
        </row>
        <row r="18">
          <cell r="A18" t="str">
            <v>世帯主の就業先産業別</v>
          </cell>
          <cell r="C18" t="str">
            <v>農林漁鉱業　</v>
          </cell>
          <cell r="E18">
            <v>24</v>
          </cell>
          <cell r="G18">
            <v>1533</v>
          </cell>
          <cell r="I18">
            <v>22</v>
          </cell>
          <cell r="K18">
            <v>1531</v>
          </cell>
          <cell r="M18">
            <v>24</v>
          </cell>
        </row>
        <row r="19">
          <cell r="C19" t="str">
            <v>建設業</v>
          </cell>
          <cell r="E19">
            <v>29</v>
          </cell>
          <cell r="G19">
            <v>1824</v>
          </cell>
          <cell r="I19">
            <v>31</v>
          </cell>
          <cell r="K19">
            <v>1917</v>
          </cell>
          <cell r="M19">
            <v>26</v>
          </cell>
        </row>
        <row r="20">
          <cell r="C20" t="str">
            <v>製造業</v>
          </cell>
          <cell r="E20">
            <v>24</v>
          </cell>
          <cell r="G20">
            <v>2224</v>
          </cell>
          <cell r="I20">
            <v>23</v>
          </cell>
          <cell r="K20">
            <v>2185</v>
          </cell>
          <cell r="M20">
            <v>26</v>
          </cell>
        </row>
        <row r="21">
          <cell r="C21" t="str">
            <v>運輸業、郵便業</v>
          </cell>
          <cell r="E21">
            <v>26</v>
          </cell>
          <cell r="G21">
            <v>1879</v>
          </cell>
          <cell r="I21">
            <v>23</v>
          </cell>
          <cell r="K21">
            <v>1809</v>
          </cell>
          <cell r="M21">
            <v>33</v>
          </cell>
        </row>
        <row r="22">
          <cell r="C22" t="str">
            <v>卸売業、小売業</v>
          </cell>
          <cell r="E22">
            <v>24</v>
          </cell>
          <cell r="G22">
            <v>1867</v>
          </cell>
          <cell r="I22">
            <v>23</v>
          </cell>
          <cell r="K22">
            <v>1755</v>
          </cell>
          <cell r="M22">
            <v>26</v>
          </cell>
        </row>
        <row r="23">
          <cell r="C23" t="str">
            <v>宿泊業、飲食サービス業</v>
          </cell>
          <cell r="E23">
            <v>23</v>
          </cell>
          <cell r="G23">
            <v>1683</v>
          </cell>
          <cell r="I23">
            <v>24</v>
          </cell>
          <cell r="K23">
            <v>1773</v>
          </cell>
          <cell r="M23">
            <v>22</v>
          </cell>
        </row>
        <row r="24">
          <cell r="C24" t="str">
            <v>医療、福祉</v>
          </cell>
          <cell r="E24">
            <v>26</v>
          </cell>
          <cell r="G24">
            <v>1840</v>
          </cell>
          <cell r="I24">
            <v>25</v>
          </cell>
          <cell r="K24">
            <v>1775</v>
          </cell>
          <cell r="M24">
            <v>29</v>
          </cell>
        </row>
        <row r="25">
          <cell r="C25" t="str">
            <v>公務、教育、電気水道業</v>
          </cell>
          <cell r="E25">
            <v>24</v>
          </cell>
          <cell r="G25">
            <v>2105</v>
          </cell>
          <cell r="I25">
            <v>24</v>
          </cell>
          <cell r="K25">
            <v>2025</v>
          </cell>
          <cell r="M25">
            <v>26</v>
          </cell>
        </row>
        <row r="26">
          <cell r="C26" t="str">
            <v>その他サービス業</v>
          </cell>
          <cell r="E26">
            <v>25</v>
          </cell>
          <cell r="G26">
            <v>2003</v>
          </cell>
          <cell r="I26">
            <v>24</v>
          </cell>
          <cell r="K26">
            <v>1921</v>
          </cell>
          <cell r="M26">
            <v>27</v>
          </cell>
        </row>
        <row r="27">
          <cell r="C27" t="str">
            <v>無回答　</v>
          </cell>
          <cell r="E27">
            <v>27</v>
          </cell>
          <cell r="G27">
            <v>2024</v>
          </cell>
          <cell r="I27">
            <v>30</v>
          </cell>
          <cell r="K27">
            <v>2410</v>
          </cell>
          <cell r="M27">
            <v>26</v>
          </cell>
        </row>
        <row r="28">
          <cell r="A28" t="str">
            <v>年間収入別</v>
          </cell>
          <cell r="C28" t="str">
            <v>収入はな い</v>
          </cell>
          <cell r="E28">
            <v>22</v>
          </cell>
          <cell r="G28">
            <v>2515</v>
          </cell>
          <cell r="I28">
            <v>23</v>
          </cell>
          <cell r="K28">
            <v>4029</v>
          </cell>
          <cell r="M28">
            <v>21</v>
          </cell>
        </row>
        <row r="29">
          <cell r="C29" t="str">
            <v>300万円未満</v>
          </cell>
          <cell r="E29">
            <v>24</v>
          </cell>
          <cell r="G29">
            <v>1527</v>
          </cell>
          <cell r="I29">
            <v>25</v>
          </cell>
          <cell r="K29">
            <v>1449</v>
          </cell>
          <cell r="M29">
            <v>23</v>
          </cell>
        </row>
        <row r="30">
          <cell r="C30" t="str">
            <v>300～500万円未満</v>
          </cell>
          <cell r="E30">
            <v>26</v>
          </cell>
          <cell r="G30">
            <v>1759</v>
          </cell>
          <cell r="I30">
            <v>25</v>
          </cell>
          <cell r="K30">
            <v>1617</v>
          </cell>
          <cell r="M30">
            <v>28</v>
          </cell>
        </row>
        <row r="31">
          <cell r="C31" t="str">
            <v>500～750万円未満</v>
          </cell>
          <cell r="E31">
            <v>25</v>
          </cell>
          <cell r="G31">
            <v>2062</v>
          </cell>
          <cell r="I31">
            <v>24</v>
          </cell>
          <cell r="K31">
            <v>2025</v>
          </cell>
          <cell r="M31">
            <v>28</v>
          </cell>
        </row>
        <row r="32">
          <cell r="C32" t="str">
            <v>750～1,000万円未満</v>
          </cell>
          <cell r="E32">
            <v>26</v>
          </cell>
          <cell r="G32">
            <v>2188</v>
          </cell>
          <cell r="I32">
            <v>26</v>
          </cell>
          <cell r="K32">
            <v>2233</v>
          </cell>
          <cell r="M32">
            <v>27</v>
          </cell>
        </row>
        <row r="33">
          <cell r="C33" t="str">
            <v>1,000～1,200万円未満</v>
          </cell>
          <cell r="E33">
            <v>28</v>
          </cell>
          <cell r="G33">
            <v>2777</v>
          </cell>
          <cell r="I33">
            <v>27</v>
          </cell>
          <cell r="K33">
            <v>2763</v>
          </cell>
          <cell r="M33">
            <v>31</v>
          </cell>
        </row>
        <row r="34">
          <cell r="C34" t="str">
            <v>1,200万円以上</v>
          </cell>
          <cell r="E34">
            <v>33</v>
          </cell>
          <cell r="G34">
            <v>3341</v>
          </cell>
          <cell r="I34">
            <v>30</v>
          </cell>
          <cell r="K34">
            <v>3129</v>
          </cell>
          <cell r="M34">
            <v>38</v>
          </cell>
        </row>
        <row r="35">
          <cell r="C35" t="str">
            <v>無回答　</v>
          </cell>
          <cell r="E35">
            <v>24</v>
          </cell>
          <cell r="G35">
            <v>2385</v>
          </cell>
          <cell r="I35">
            <v>23</v>
          </cell>
          <cell r="K35">
            <v>2707</v>
          </cell>
          <cell r="M35">
            <v>25</v>
          </cell>
        </row>
        <row r="36">
          <cell r="A36" t="str">
            <v>持家別</v>
          </cell>
          <cell r="C36" t="str">
            <v>持　　　家　</v>
          </cell>
          <cell r="E36">
            <v>26</v>
          </cell>
          <cell r="G36">
            <v>2050</v>
          </cell>
          <cell r="I36">
            <v>25</v>
          </cell>
          <cell r="K36">
            <v>2068</v>
          </cell>
          <cell r="M36">
            <v>27</v>
          </cell>
        </row>
        <row r="37">
          <cell r="C37" t="str">
            <v>非　持　家　</v>
          </cell>
          <cell r="E37">
            <v>25</v>
          </cell>
          <cell r="G37">
            <v>1803</v>
          </cell>
          <cell r="I37">
            <v>25</v>
          </cell>
          <cell r="K37">
            <v>1897</v>
          </cell>
          <cell r="M37">
            <v>24</v>
          </cell>
        </row>
        <row r="38">
          <cell r="A38" t="str">
            <v>世帯類型別</v>
          </cell>
          <cell r="C38" t="str">
            <v>世帯主夫婦のみ</v>
          </cell>
          <cell r="E38">
            <v>26</v>
          </cell>
          <cell r="G38">
            <v>2027</v>
          </cell>
          <cell r="I38">
            <v>24</v>
          </cell>
          <cell r="K38">
            <v>2104</v>
          </cell>
          <cell r="M38">
            <v>26</v>
          </cell>
        </row>
        <row r="39">
          <cell r="C39" t="str">
            <v>世帯主夫婦と子のみ</v>
          </cell>
          <cell r="E39">
            <v>26</v>
          </cell>
          <cell r="G39">
            <v>2023</v>
          </cell>
          <cell r="I39">
            <v>25</v>
          </cell>
          <cell r="K39">
            <v>2017</v>
          </cell>
          <cell r="M39">
            <v>27</v>
          </cell>
        </row>
        <row r="40">
          <cell r="C40" t="str">
            <v>世帯主夫婦と親のみ</v>
          </cell>
          <cell r="E40">
            <v>27</v>
          </cell>
          <cell r="G40">
            <v>1972</v>
          </cell>
          <cell r="I40">
            <v>24</v>
          </cell>
          <cell r="K40">
            <v>2062</v>
          </cell>
          <cell r="M40">
            <v>30</v>
          </cell>
        </row>
        <row r="41">
          <cell r="C41" t="str">
            <v>その他・類型不能</v>
          </cell>
          <cell r="E41">
            <v>25</v>
          </cell>
          <cell r="G41">
            <v>1873</v>
          </cell>
          <cell r="I41">
            <v>25</v>
          </cell>
          <cell r="K41">
            <v>1909</v>
          </cell>
          <cell r="M41">
            <v>25</v>
          </cell>
        </row>
        <row r="42">
          <cell r="A42" t="str">
            <v>就業者数別</v>
          </cell>
          <cell r="C42" t="str">
            <v>世帯主のみ就業</v>
          </cell>
          <cell r="E42">
            <v>25</v>
          </cell>
          <cell r="G42">
            <v>2028</v>
          </cell>
          <cell r="I42">
            <v>24</v>
          </cell>
          <cell r="K42">
            <v>1993</v>
          </cell>
          <cell r="M42">
            <v>28</v>
          </cell>
        </row>
        <row r="43">
          <cell r="C43" t="str">
            <v>配偶者のみ就業</v>
          </cell>
          <cell r="E43">
            <v>30</v>
          </cell>
          <cell r="G43">
            <v>1636</v>
          </cell>
          <cell r="I43">
            <v>51</v>
          </cell>
          <cell r="K43">
            <v>1503</v>
          </cell>
          <cell r="M43">
            <v>26</v>
          </cell>
        </row>
        <row r="44">
          <cell r="C44" t="str">
            <v>世帯主と配偶者のみ就業</v>
          </cell>
          <cell r="E44">
            <v>26</v>
          </cell>
          <cell r="G44">
            <v>2035</v>
          </cell>
          <cell r="I44">
            <v>26</v>
          </cell>
          <cell r="K44">
            <v>1990</v>
          </cell>
          <cell r="M44">
            <v>27</v>
          </cell>
        </row>
        <row r="45">
          <cell r="C45" t="str">
            <v>その他就業者あり</v>
          </cell>
          <cell r="E45">
            <v>26</v>
          </cell>
          <cell r="G45">
            <v>1819</v>
          </cell>
          <cell r="I45">
            <v>24</v>
          </cell>
          <cell r="K45">
            <v>1795</v>
          </cell>
          <cell r="M45">
            <v>27</v>
          </cell>
        </row>
        <row r="46">
          <cell r="C46" t="str">
            <v>就業者なし</v>
          </cell>
          <cell r="E46">
            <v>26</v>
          </cell>
          <cell r="G46">
            <v>2218</v>
          </cell>
          <cell r="I46">
            <v>24</v>
          </cell>
          <cell r="K46">
            <v>5162</v>
          </cell>
          <cell r="M46">
            <v>26</v>
          </cell>
        </row>
        <row r="47">
          <cell r="C47" t="str">
            <v>無回答　</v>
          </cell>
          <cell r="E47">
            <v>24</v>
          </cell>
          <cell r="G47">
            <v>1880</v>
          </cell>
          <cell r="I47">
            <v>24</v>
          </cell>
          <cell r="K47">
            <v>2326</v>
          </cell>
          <cell r="M47">
            <v>24</v>
          </cell>
        </row>
        <row r="48">
          <cell r="A48" t="str">
            <v>市郡規模別</v>
          </cell>
          <cell r="C48" t="str">
            <v>20大都市　</v>
          </cell>
          <cell r="E48">
            <v>26</v>
          </cell>
          <cell r="G48">
            <v>2281</v>
          </cell>
          <cell r="I48">
            <v>24</v>
          </cell>
          <cell r="K48">
            <v>2355</v>
          </cell>
          <cell r="M48">
            <v>28</v>
          </cell>
        </row>
        <row r="49">
          <cell r="C49" t="str">
            <v>中　都　市　</v>
          </cell>
          <cell r="E49">
            <v>26</v>
          </cell>
          <cell r="G49">
            <v>2006</v>
          </cell>
          <cell r="I49">
            <v>25</v>
          </cell>
          <cell r="K49">
            <v>1894</v>
          </cell>
          <cell r="M49">
            <v>28</v>
          </cell>
        </row>
        <row r="50">
          <cell r="C50" t="str">
            <v>小　都　市　</v>
          </cell>
          <cell r="E50">
            <v>25</v>
          </cell>
          <cell r="G50">
            <v>1824</v>
          </cell>
          <cell r="I50">
            <v>26</v>
          </cell>
          <cell r="K50">
            <v>1936</v>
          </cell>
          <cell r="M50">
            <v>24</v>
          </cell>
        </row>
        <row r="51">
          <cell r="C51" t="str">
            <v>郡　　　部　</v>
          </cell>
          <cell r="E51">
            <v>25</v>
          </cell>
          <cell r="G51">
            <v>1691</v>
          </cell>
          <cell r="I51">
            <v>26</v>
          </cell>
          <cell r="K51">
            <v>1676</v>
          </cell>
          <cell r="M51">
            <v>23</v>
          </cell>
        </row>
        <row r="52">
          <cell r="A52" t="str">
            <v>地域別</v>
          </cell>
          <cell r="C52" t="str">
            <v>北　海　道　</v>
          </cell>
          <cell r="E52">
            <v>27</v>
          </cell>
          <cell r="G52">
            <v>1773</v>
          </cell>
          <cell r="I52">
            <v>29</v>
          </cell>
          <cell r="K52">
            <v>1772</v>
          </cell>
          <cell r="M52">
            <v>23</v>
          </cell>
        </row>
        <row r="53">
          <cell r="C53" t="str">
            <v>東　　　北　</v>
          </cell>
          <cell r="E53">
            <v>24</v>
          </cell>
          <cell r="G53">
            <v>1380</v>
          </cell>
          <cell r="I53">
            <v>22</v>
          </cell>
          <cell r="K53">
            <v>1366</v>
          </cell>
          <cell r="M53">
            <v>26</v>
          </cell>
        </row>
        <row r="54">
          <cell r="C54" t="str">
            <v>関　　　東　</v>
          </cell>
          <cell r="E54">
            <v>26</v>
          </cell>
          <cell r="G54">
            <v>2303</v>
          </cell>
          <cell r="I54">
            <v>25</v>
          </cell>
          <cell r="K54">
            <v>2361</v>
          </cell>
          <cell r="M54">
            <v>28</v>
          </cell>
        </row>
        <row r="55">
          <cell r="C55" t="str">
            <v>北　　　陸　</v>
          </cell>
          <cell r="E55">
            <v>27</v>
          </cell>
          <cell r="G55">
            <v>1778</v>
          </cell>
          <cell r="I55">
            <v>25</v>
          </cell>
          <cell r="K55">
            <v>1851</v>
          </cell>
          <cell r="M55">
            <v>28</v>
          </cell>
        </row>
        <row r="56">
          <cell r="C56" t="str">
            <v>中　　　部　</v>
          </cell>
          <cell r="E56">
            <v>25</v>
          </cell>
          <cell r="G56">
            <v>2085</v>
          </cell>
          <cell r="I56">
            <v>24</v>
          </cell>
          <cell r="K56">
            <v>2104</v>
          </cell>
          <cell r="M56">
            <v>27</v>
          </cell>
        </row>
        <row r="57">
          <cell r="C57" t="str">
            <v>近　　　畿　</v>
          </cell>
          <cell r="E57">
            <v>27</v>
          </cell>
          <cell r="G57">
            <v>2071</v>
          </cell>
          <cell r="I57">
            <v>27</v>
          </cell>
          <cell r="K57">
            <v>1825</v>
          </cell>
          <cell r="M57">
            <v>28</v>
          </cell>
        </row>
        <row r="58">
          <cell r="C58" t="str">
            <v>中　　　国　</v>
          </cell>
          <cell r="E58">
            <v>23</v>
          </cell>
          <cell r="G58">
            <v>1693</v>
          </cell>
          <cell r="I58">
            <v>22</v>
          </cell>
          <cell r="K58">
            <v>1618</v>
          </cell>
          <cell r="M58">
            <v>24</v>
          </cell>
        </row>
        <row r="59">
          <cell r="C59" t="str">
            <v>四　　　国　</v>
          </cell>
          <cell r="E59">
            <v>23</v>
          </cell>
          <cell r="G59">
            <v>2664</v>
          </cell>
          <cell r="I59">
            <v>23</v>
          </cell>
          <cell r="K59">
            <v>3415</v>
          </cell>
          <cell r="M59">
            <v>23</v>
          </cell>
        </row>
        <row r="60">
          <cell r="C60" t="str">
            <v>九　　　州　</v>
          </cell>
          <cell r="E60">
            <v>26</v>
          </cell>
          <cell r="G60">
            <v>1622</v>
          </cell>
          <cell r="I60">
            <v>27</v>
          </cell>
          <cell r="K60">
            <v>1653</v>
          </cell>
          <cell r="M60">
            <v>24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-stat.go.jp/stat-search/files?page=1&amp;layout=datalist&amp;toukei=00450061&amp;tstat=000001129675&amp;cycle=7&amp;tclass1=000001130605&amp;cycle_facet=cycle" TargetMode="External"/><Relationship Id="rId2" Type="http://schemas.openxmlformats.org/officeDocument/2006/relationships/hyperlink" Target="https://www.e-stat.go.jp/stat-search/files?page=1&amp;toukei=00450061&amp;tstat=000001129675&amp;cycle=7&amp;cycle_facet=cycle" TargetMode="External"/><Relationship Id="rId1" Type="http://schemas.openxmlformats.org/officeDocument/2006/relationships/hyperlink" Target="http://www.mhlw.go.jp/toukei/list/20-21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-stat.go.jp/stat-search/file-download?statInfId=000031835309&amp;fileKind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indexed="46"/>
    <pageSetUpPr fitToPage="1"/>
  </sheetPr>
  <dimension ref="B1:FC60"/>
  <sheetViews>
    <sheetView tabSelected="1" zoomScaleNormal="100" zoomScaleSheetLayoutView="70" workbookViewId="0"/>
  </sheetViews>
  <sheetFormatPr defaultColWidth="5.875" defaultRowHeight="15.75" customHeight="1"/>
  <cols>
    <col min="1" max="1" width="2.625" style="1" customWidth="1"/>
    <col min="2" max="3" width="5.75" style="1" customWidth="1"/>
    <col min="4" max="137" width="0.875" style="1" customWidth="1"/>
    <col min="138" max="142" width="5.875" style="1" customWidth="1"/>
    <col min="143" max="159" width="9.375" style="1" customWidth="1"/>
    <col min="160" max="16384" width="5.875" style="1"/>
  </cols>
  <sheetData>
    <row r="1" spans="2:159" ht="15.75" customHeight="1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</row>
    <row r="2" spans="2:159" ht="15.75" customHeight="1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</row>
    <row r="3" spans="2:159" ht="15.75" customHeight="1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</row>
    <row r="4" spans="2:159" ht="15.75" customHeight="1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</row>
    <row r="5" spans="2:159" ht="15.75" customHeight="1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</row>
    <row r="6" spans="2:159" ht="15.75" customHeight="1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</row>
    <row r="7" spans="2:159" ht="15.75" customHeight="1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</row>
    <row r="8" spans="2:159" ht="15.75" customHeight="1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</row>
    <row r="9" spans="2:159" ht="15.7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</row>
    <row r="10" spans="2:159" ht="15.75" customHeight="1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M10" s="5"/>
      <c r="EN10" s="5" t="s">
        <v>24</v>
      </c>
      <c r="EO10" s="5"/>
      <c r="EP10" s="5"/>
      <c r="EQ10" s="5"/>
      <c r="ER10" s="5"/>
      <c r="ES10" s="5"/>
      <c r="ET10" s="5"/>
      <c r="EU10" s="6" t="s">
        <v>7</v>
      </c>
      <c r="EV10" s="5"/>
      <c r="EW10" s="5"/>
      <c r="EX10" s="5"/>
      <c r="EY10" s="5"/>
      <c r="EZ10" s="5"/>
      <c r="FA10" s="5"/>
      <c r="FB10" s="5"/>
      <c r="FC10" s="5"/>
    </row>
    <row r="11" spans="2:159" s="2" customFormat="1" ht="15.75" customHeight="1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M11" s="7"/>
      <c r="EN11" s="3"/>
      <c r="EO11" s="91" t="s">
        <v>0</v>
      </c>
      <c r="EP11" s="97"/>
      <c r="EQ11" s="97"/>
      <c r="ER11" s="97"/>
      <c r="ES11" s="97"/>
      <c r="ET11" s="97"/>
      <c r="EU11" s="90"/>
      <c r="EV11" s="5"/>
      <c r="EW11" s="5"/>
      <c r="EX11" s="5"/>
      <c r="EY11" s="5"/>
      <c r="EZ11" s="5"/>
      <c r="FA11" s="5"/>
      <c r="FB11" s="5"/>
      <c r="FC11" s="5"/>
    </row>
    <row r="12" spans="2:159" s="2" customFormat="1" ht="29.25" customHeight="1">
      <c r="B12" s="21"/>
      <c r="C12" s="21"/>
      <c r="D12" s="22"/>
      <c r="E12" s="26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7"/>
      <c r="Y12" s="210" t="s">
        <v>0</v>
      </c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137"/>
      <c r="BS12" s="137"/>
      <c r="BT12" s="137"/>
      <c r="BU12" s="137"/>
      <c r="BV12" s="137"/>
      <c r="BW12" s="137"/>
      <c r="BX12" s="137"/>
      <c r="BY12" s="137"/>
      <c r="BZ12" s="137"/>
      <c r="CA12" s="137"/>
      <c r="CB12" s="137"/>
      <c r="CC12" s="137"/>
      <c r="CD12" s="137"/>
      <c r="CE12" s="137"/>
      <c r="CF12" s="137"/>
      <c r="CG12" s="137"/>
      <c r="CH12" s="137"/>
      <c r="CI12" s="137"/>
      <c r="CJ12" s="137"/>
      <c r="CK12" s="137"/>
      <c r="CL12" s="137"/>
      <c r="CM12" s="137"/>
      <c r="CN12" s="137"/>
      <c r="CO12" s="137"/>
      <c r="CP12" s="137"/>
      <c r="CQ12" s="137"/>
      <c r="CR12" s="137"/>
      <c r="CS12" s="137"/>
      <c r="CT12" s="137"/>
      <c r="CU12" s="137"/>
      <c r="CV12" s="137"/>
      <c r="CW12" s="137"/>
      <c r="CX12" s="137"/>
      <c r="CY12" s="137"/>
      <c r="CZ12" s="137"/>
      <c r="DA12" s="137"/>
      <c r="DB12" s="137"/>
      <c r="DC12" s="137"/>
      <c r="DD12" s="137"/>
      <c r="DE12" s="137"/>
      <c r="DF12" s="137"/>
      <c r="DG12" s="137"/>
      <c r="DH12" s="137"/>
      <c r="DI12" s="137"/>
      <c r="DJ12" s="137"/>
      <c r="DK12" s="137"/>
      <c r="DL12" s="137"/>
      <c r="DM12" s="137"/>
      <c r="DN12" s="137"/>
      <c r="DO12" s="137"/>
      <c r="DP12" s="137"/>
      <c r="DQ12" s="137"/>
      <c r="DR12" s="137"/>
      <c r="DS12" s="137"/>
      <c r="DT12" s="137"/>
      <c r="DU12" s="137"/>
      <c r="DV12" s="137"/>
      <c r="DW12" s="137"/>
      <c r="DX12" s="137"/>
      <c r="DY12" s="138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M12" s="7"/>
      <c r="EN12" s="89"/>
      <c r="EO12" s="92"/>
      <c r="EP12" s="99"/>
      <c r="EQ12" s="99"/>
      <c r="ER12" s="100" t="s">
        <v>3</v>
      </c>
      <c r="ES12" s="101" t="s">
        <v>5</v>
      </c>
      <c r="ET12" s="99"/>
      <c r="EU12" s="99"/>
      <c r="EV12" s="5"/>
      <c r="EW12" s="5"/>
      <c r="EX12" s="5"/>
      <c r="EY12" s="5"/>
      <c r="EZ12" s="5"/>
      <c r="FA12" s="5"/>
      <c r="FB12" s="5"/>
      <c r="FC12" s="5"/>
    </row>
    <row r="13" spans="2:159" s="2" customFormat="1" ht="63.75" customHeight="1">
      <c r="B13" s="21"/>
      <c r="C13" s="21"/>
      <c r="D13" s="22"/>
      <c r="E13" s="28"/>
      <c r="F13" s="22"/>
      <c r="G13" s="186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22"/>
      <c r="X13" s="29"/>
      <c r="Y13" s="212"/>
      <c r="Z13" s="213"/>
      <c r="AA13" s="213"/>
      <c r="AB13" s="213"/>
      <c r="AC13" s="213"/>
      <c r="AD13" s="213"/>
      <c r="AE13" s="213"/>
      <c r="AF13" s="213"/>
      <c r="AG13" s="213"/>
      <c r="AH13" s="213"/>
      <c r="AI13" s="213"/>
      <c r="AJ13" s="213"/>
      <c r="AK13" s="213"/>
      <c r="AL13" s="213"/>
      <c r="AM13" s="213"/>
      <c r="AN13" s="30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2"/>
      <c r="BC13" s="33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5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2"/>
      <c r="CG13" s="33"/>
      <c r="CH13" s="36"/>
      <c r="CI13" s="139"/>
      <c r="CJ13" s="139"/>
      <c r="CK13" s="139"/>
      <c r="CL13" s="139"/>
      <c r="CM13" s="139"/>
      <c r="CN13" s="139"/>
      <c r="CO13" s="139"/>
      <c r="CP13" s="139"/>
      <c r="CQ13" s="139"/>
      <c r="CR13" s="139"/>
      <c r="CS13" s="139"/>
      <c r="CT13" s="139"/>
      <c r="CU13" s="34"/>
      <c r="CV13" s="37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9"/>
      <c r="DK13" s="40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2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M13" s="7"/>
      <c r="EN13" s="4"/>
      <c r="EO13" s="93"/>
      <c r="EP13" s="89" t="s">
        <v>1</v>
      </c>
      <c r="EQ13" s="102" t="s">
        <v>2</v>
      </c>
      <c r="ER13" s="96" t="s">
        <v>8</v>
      </c>
      <c r="ES13" s="98"/>
      <c r="ET13" s="94" t="s">
        <v>4</v>
      </c>
      <c r="EU13" s="94" t="s">
        <v>6</v>
      </c>
      <c r="EV13" s="5"/>
      <c r="EW13" s="5"/>
      <c r="EX13" s="5"/>
      <c r="EY13" s="5"/>
      <c r="EZ13" s="5"/>
      <c r="FA13" s="5"/>
      <c r="FB13" s="5"/>
      <c r="FC13" s="5"/>
    </row>
    <row r="14" spans="2:159" s="2" customFormat="1" ht="40.5" customHeight="1">
      <c r="B14" s="21"/>
      <c r="C14" s="21"/>
      <c r="D14" s="22"/>
      <c r="E14" s="26"/>
      <c r="F14" s="20"/>
      <c r="G14" s="20"/>
      <c r="H14" s="140"/>
      <c r="I14" s="140"/>
      <c r="J14" s="171" t="s">
        <v>26</v>
      </c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2"/>
      <c r="Y14" s="178">
        <f t="shared" ref="Y14:Y23" si="0">EO14</f>
        <v>319.5</v>
      </c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43"/>
      <c r="AL14" s="141"/>
      <c r="AM14" s="141"/>
      <c r="AN14" s="178">
        <f t="shared" ref="AN14:AN23" si="1">EP14</f>
        <v>65.599999999999994</v>
      </c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140"/>
      <c r="AZ14" s="43"/>
      <c r="BA14" s="44"/>
      <c r="BB14" s="45"/>
      <c r="BC14" s="178">
        <f t="shared" ref="BC14:BC23" si="2">EQ14</f>
        <v>209.8</v>
      </c>
      <c r="BD14" s="179"/>
      <c r="BE14" s="179"/>
      <c r="BF14" s="179"/>
      <c r="BG14" s="179"/>
      <c r="BH14" s="179"/>
      <c r="BI14" s="179"/>
      <c r="BJ14" s="179"/>
      <c r="BK14" s="179"/>
      <c r="BL14" s="179"/>
      <c r="BM14" s="179"/>
      <c r="BN14" s="142"/>
      <c r="BO14" s="43"/>
      <c r="BP14" s="44"/>
      <c r="BQ14" s="44"/>
      <c r="BR14" s="178">
        <f t="shared" ref="BR14:BR15" si="3">ER14</f>
        <v>20.3</v>
      </c>
      <c r="BS14" s="179"/>
      <c r="BT14" s="179"/>
      <c r="BU14" s="179"/>
      <c r="BV14" s="179"/>
      <c r="BW14" s="179"/>
      <c r="BX14" s="179"/>
      <c r="BY14" s="179"/>
      <c r="BZ14" s="179"/>
      <c r="CA14" s="179"/>
      <c r="CB14" s="143"/>
      <c r="CC14" s="142"/>
      <c r="CD14" s="43"/>
      <c r="CE14" s="46"/>
      <c r="CF14" s="47"/>
      <c r="CG14" s="178">
        <f>ES14</f>
        <v>4.7</v>
      </c>
      <c r="CH14" s="179"/>
      <c r="CI14" s="179"/>
      <c r="CJ14" s="179"/>
      <c r="CK14" s="179"/>
      <c r="CL14" s="179"/>
      <c r="CM14" s="179"/>
      <c r="CN14" s="179"/>
      <c r="CO14" s="179"/>
      <c r="CP14" s="179"/>
      <c r="CQ14" s="142"/>
      <c r="CR14" s="142"/>
      <c r="CS14" s="43"/>
      <c r="CT14" s="44"/>
      <c r="CU14" s="44"/>
      <c r="CV14" s="178">
        <f t="shared" ref="CV14:CV23" si="4">ET14</f>
        <v>5.2</v>
      </c>
      <c r="CW14" s="179"/>
      <c r="CX14" s="179"/>
      <c r="CY14" s="179"/>
      <c r="CZ14" s="179"/>
      <c r="DA14" s="179"/>
      <c r="DB14" s="179"/>
      <c r="DC14" s="179"/>
      <c r="DD14" s="179"/>
      <c r="DE14" s="179"/>
      <c r="DF14" s="142"/>
      <c r="DG14" s="142"/>
      <c r="DH14" s="43"/>
      <c r="DI14" s="44"/>
      <c r="DJ14" s="45"/>
      <c r="DK14" s="178">
        <f t="shared" ref="DK14:DK23" si="5">EU14</f>
        <v>13.9</v>
      </c>
      <c r="DL14" s="179"/>
      <c r="DM14" s="179"/>
      <c r="DN14" s="179"/>
      <c r="DO14" s="179"/>
      <c r="DP14" s="179"/>
      <c r="DQ14" s="179"/>
      <c r="DR14" s="179"/>
      <c r="DS14" s="179"/>
      <c r="DT14" s="179"/>
      <c r="DU14" s="142"/>
      <c r="DV14" s="142"/>
      <c r="DW14" s="43"/>
      <c r="DX14" s="46"/>
      <c r="DY14" s="47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M14" s="7"/>
      <c r="EN14" s="3">
        <v>2000</v>
      </c>
      <c r="EO14" s="8">
        <v>319.5</v>
      </c>
      <c r="EP14" s="8">
        <v>65.599999999999994</v>
      </c>
      <c r="EQ14" s="8">
        <v>209.8</v>
      </c>
      <c r="ER14" s="8">
        <v>20.3</v>
      </c>
      <c r="ES14" s="8">
        <v>4.7</v>
      </c>
      <c r="ET14" s="8">
        <v>5.2</v>
      </c>
      <c r="EU14" s="8">
        <v>13.9</v>
      </c>
      <c r="EV14" s="5"/>
      <c r="EW14" s="5"/>
      <c r="EX14" s="5"/>
      <c r="EY14" s="5"/>
      <c r="EZ14" s="5"/>
      <c r="FA14" s="5"/>
      <c r="FB14" s="5"/>
      <c r="FC14" s="5"/>
    </row>
    <row r="15" spans="2:159" s="2" customFormat="1" ht="40.5" customHeight="1">
      <c r="B15" s="21"/>
      <c r="C15" s="21"/>
      <c r="D15" s="22"/>
      <c r="E15" s="48"/>
      <c r="F15" s="49"/>
      <c r="G15" s="49"/>
      <c r="H15" s="144"/>
      <c r="I15" s="144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4"/>
      <c r="Y15" s="175">
        <f t="shared" si="0"/>
        <v>100</v>
      </c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7"/>
      <c r="AN15" s="192">
        <f t="shared" si="1"/>
        <v>20.5</v>
      </c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45"/>
      <c r="BC15" s="192">
        <f t="shared" si="2"/>
        <v>65.7</v>
      </c>
      <c r="BD15" s="193"/>
      <c r="BE15" s="193"/>
      <c r="BF15" s="193"/>
      <c r="BG15" s="193"/>
      <c r="BH15" s="193"/>
      <c r="BI15" s="193"/>
      <c r="BJ15" s="193"/>
      <c r="BK15" s="193"/>
      <c r="BL15" s="193"/>
      <c r="BM15" s="193"/>
      <c r="BN15" s="193"/>
      <c r="BO15" s="193"/>
      <c r="BP15" s="193"/>
      <c r="BQ15" s="146"/>
      <c r="BR15" s="190">
        <f t="shared" si="3"/>
        <v>6.4</v>
      </c>
      <c r="BS15" s="191"/>
      <c r="BT15" s="191"/>
      <c r="BU15" s="191"/>
      <c r="BV15" s="191"/>
      <c r="BW15" s="191"/>
      <c r="BX15" s="191"/>
      <c r="BY15" s="191"/>
      <c r="BZ15" s="191"/>
      <c r="CA15" s="191"/>
      <c r="CB15" s="191"/>
      <c r="CC15" s="191"/>
      <c r="CD15" s="191"/>
      <c r="CE15" s="147"/>
      <c r="CF15" s="146"/>
      <c r="CG15" s="192">
        <f>ES15</f>
        <v>1.5</v>
      </c>
      <c r="CH15" s="193"/>
      <c r="CI15" s="193"/>
      <c r="CJ15" s="193"/>
      <c r="CK15" s="193"/>
      <c r="CL15" s="193"/>
      <c r="CM15" s="193"/>
      <c r="CN15" s="193"/>
      <c r="CO15" s="193"/>
      <c r="CP15" s="193"/>
      <c r="CQ15" s="193"/>
      <c r="CR15" s="193"/>
      <c r="CS15" s="193"/>
      <c r="CT15" s="193"/>
      <c r="CU15" s="146"/>
      <c r="CV15" s="192">
        <f t="shared" si="4"/>
        <v>1.6</v>
      </c>
      <c r="CW15" s="193"/>
      <c r="CX15" s="193"/>
      <c r="CY15" s="193"/>
      <c r="CZ15" s="193"/>
      <c r="DA15" s="193"/>
      <c r="DB15" s="193"/>
      <c r="DC15" s="193"/>
      <c r="DD15" s="193"/>
      <c r="DE15" s="193"/>
      <c r="DF15" s="193"/>
      <c r="DG15" s="193"/>
      <c r="DH15" s="193"/>
      <c r="DI15" s="193"/>
      <c r="DJ15" s="146"/>
      <c r="DK15" s="192">
        <f t="shared" si="5"/>
        <v>4.3</v>
      </c>
      <c r="DL15" s="193"/>
      <c r="DM15" s="193"/>
      <c r="DN15" s="193"/>
      <c r="DO15" s="193"/>
      <c r="DP15" s="193"/>
      <c r="DQ15" s="193"/>
      <c r="DR15" s="193"/>
      <c r="DS15" s="193"/>
      <c r="DT15" s="193"/>
      <c r="DU15" s="193"/>
      <c r="DV15" s="193"/>
      <c r="DW15" s="193"/>
      <c r="DX15" s="193"/>
      <c r="DY15" s="6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M15" s="7"/>
      <c r="EN15" s="4"/>
      <c r="EO15" s="9">
        <v>100</v>
      </c>
      <c r="EP15" s="9">
        <v>20.5</v>
      </c>
      <c r="EQ15" s="9">
        <v>65.7</v>
      </c>
      <c r="ER15" s="9">
        <v>6.4</v>
      </c>
      <c r="ES15" s="9">
        <v>1.5</v>
      </c>
      <c r="ET15" s="9">
        <v>1.6</v>
      </c>
      <c r="EU15" s="9">
        <v>4.3</v>
      </c>
      <c r="EV15" s="5"/>
      <c r="EW15" s="5"/>
      <c r="EX15" s="5"/>
      <c r="EY15" s="5"/>
      <c r="EZ15" s="5"/>
      <c r="FA15" s="5"/>
      <c r="FB15" s="5"/>
      <c r="FC15" s="5"/>
    </row>
    <row r="16" spans="2:159" s="2" customFormat="1" ht="40.5" customHeight="1">
      <c r="B16" s="21"/>
      <c r="C16" s="21"/>
      <c r="D16" s="22"/>
      <c r="E16" s="28"/>
      <c r="F16" s="22"/>
      <c r="G16" s="22"/>
      <c r="H16" s="148"/>
      <c r="I16" s="148"/>
      <c r="J16" s="169">
        <v>2005</v>
      </c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70"/>
      <c r="Y16" s="178">
        <f t="shared" si="0"/>
        <v>301.89999999999998</v>
      </c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43"/>
      <c r="AL16" s="141"/>
      <c r="AM16" s="141"/>
      <c r="AN16" s="178">
        <f t="shared" si="1"/>
        <v>54.5</v>
      </c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140"/>
      <c r="AZ16" s="43"/>
      <c r="BA16" s="44"/>
      <c r="BB16" s="45"/>
      <c r="BC16" s="178">
        <f>EQ16</f>
        <v>211.9</v>
      </c>
      <c r="BD16" s="179"/>
      <c r="BE16" s="179"/>
      <c r="BF16" s="179"/>
      <c r="BG16" s="179"/>
      <c r="BH16" s="179"/>
      <c r="BI16" s="179"/>
      <c r="BJ16" s="179"/>
      <c r="BK16" s="179"/>
      <c r="BL16" s="179"/>
      <c r="BM16" s="179"/>
      <c r="BN16" s="142"/>
      <c r="BO16" s="43"/>
      <c r="BP16" s="44"/>
      <c r="BQ16" s="44"/>
      <c r="BR16" s="178">
        <f t="shared" ref="BR16:BR23" si="6">ER16</f>
        <v>15.7</v>
      </c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165"/>
      <c r="CK16" s="165"/>
      <c r="CL16" s="165"/>
      <c r="CM16" s="165"/>
      <c r="CN16" s="165"/>
      <c r="CO16" s="165"/>
      <c r="CP16" s="165"/>
      <c r="CQ16" s="164"/>
      <c r="CR16" s="164"/>
      <c r="CS16" s="43"/>
      <c r="CT16" s="44"/>
      <c r="CU16" s="44"/>
      <c r="CV16" s="178">
        <f t="shared" si="4"/>
        <v>2.5</v>
      </c>
      <c r="CW16" s="179"/>
      <c r="CX16" s="179"/>
      <c r="CY16" s="179"/>
      <c r="CZ16" s="179"/>
      <c r="DA16" s="179"/>
      <c r="DB16" s="179"/>
      <c r="DC16" s="179"/>
      <c r="DD16" s="179"/>
      <c r="DE16" s="179"/>
      <c r="DF16" s="142"/>
      <c r="DG16" s="142"/>
      <c r="DH16" s="43"/>
      <c r="DI16" s="44"/>
      <c r="DJ16" s="45"/>
      <c r="DK16" s="178">
        <f t="shared" si="5"/>
        <v>17.2</v>
      </c>
      <c r="DL16" s="179"/>
      <c r="DM16" s="179"/>
      <c r="DN16" s="179"/>
      <c r="DO16" s="179"/>
      <c r="DP16" s="179"/>
      <c r="DQ16" s="179"/>
      <c r="DR16" s="179"/>
      <c r="DS16" s="179"/>
      <c r="DT16" s="179"/>
      <c r="DU16" s="142"/>
      <c r="DV16" s="142"/>
      <c r="DW16" s="43"/>
      <c r="DX16" s="50"/>
      <c r="DY16" s="5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M16" s="7"/>
      <c r="EN16" s="3">
        <v>2005</v>
      </c>
      <c r="EO16" s="8">
        <v>301.89999999999998</v>
      </c>
      <c r="EP16" s="8">
        <v>54.5</v>
      </c>
      <c r="EQ16" s="8">
        <v>211.9</v>
      </c>
      <c r="ER16" s="104">
        <v>15.7</v>
      </c>
      <c r="ES16" s="106"/>
      <c r="ET16" s="8">
        <v>2.5</v>
      </c>
      <c r="EU16" s="8">
        <v>17.2</v>
      </c>
      <c r="EV16" s="5"/>
      <c r="EW16" s="5"/>
      <c r="EX16" s="5"/>
      <c r="EY16" s="5"/>
      <c r="EZ16" s="5"/>
      <c r="FA16" s="5"/>
      <c r="FB16" s="5"/>
      <c r="FC16" s="5"/>
    </row>
    <row r="17" spans="2:159" s="2" customFormat="1" ht="40.5" customHeight="1">
      <c r="B17" s="21"/>
      <c r="C17" s="21"/>
      <c r="D17" s="22"/>
      <c r="E17" s="28"/>
      <c r="F17" s="22"/>
      <c r="G17" s="22"/>
      <c r="H17" s="148"/>
      <c r="I17" s="148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70"/>
      <c r="Y17" s="175">
        <f t="shared" si="0"/>
        <v>100</v>
      </c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7"/>
      <c r="AN17" s="190">
        <f t="shared" si="1"/>
        <v>18</v>
      </c>
      <c r="AO17" s="191"/>
      <c r="AP17" s="191"/>
      <c r="AQ17" s="191"/>
      <c r="AR17" s="191"/>
      <c r="AS17" s="191"/>
      <c r="AT17" s="191"/>
      <c r="AU17" s="191"/>
      <c r="AV17" s="191"/>
      <c r="AW17" s="191"/>
      <c r="AX17" s="191"/>
      <c r="AY17" s="191"/>
      <c r="AZ17" s="191"/>
      <c r="BA17" s="191"/>
      <c r="BB17" s="149"/>
      <c r="BC17" s="192">
        <f t="shared" si="2"/>
        <v>70.2</v>
      </c>
      <c r="BD17" s="193"/>
      <c r="BE17" s="193"/>
      <c r="BF17" s="193"/>
      <c r="BG17" s="193"/>
      <c r="BH17" s="193"/>
      <c r="BI17" s="193"/>
      <c r="BJ17" s="193"/>
      <c r="BK17" s="193"/>
      <c r="BL17" s="193"/>
      <c r="BM17" s="193"/>
      <c r="BN17" s="193"/>
      <c r="BO17" s="193"/>
      <c r="BP17" s="193"/>
      <c r="BQ17" s="146"/>
      <c r="BR17" s="190">
        <f t="shared" si="6"/>
        <v>5.2</v>
      </c>
      <c r="BS17" s="189"/>
      <c r="BT17" s="189"/>
      <c r="BU17" s="189"/>
      <c r="BV17" s="189"/>
      <c r="BW17" s="189"/>
      <c r="BX17" s="189"/>
      <c r="BY17" s="189"/>
      <c r="BZ17" s="189"/>
      <c r="CA17" s="189"/>
      <c r="CB17" s="189"/>
      <c r="CC17" s="189"/>
      <c r="CD17" s="189"/>
      <c r="CE17" s="189"/>
      <c r="CF17" s="189"/>
      <c r="CG17" s="189"/>
      <c r="CH17" s="189"/>
      <c r="CI17" s="189"/>
      <c r="CJ17" s="189"/>
      <c r="CK17" s="189"/>
      <c r="CL17" s="189"/>
      <c r="CM17" s="163"/>
      <c r="CN17" s="163"/>
      <c r="CO17" s="163"/>
      <c r="CP17" s="163"/>
      <c r="CQ17" s="163"/>
      <c r="CR17" s="163"/>
      <c r="CS17" s="163"/>
      <c r="CT17" s="163"/>
      <c r="CU17" s="146"/>
      <c r="CV17" s="192">
        <f t="shared" si="4"/>
        <v>0.8</v>
      </c>
      <c r="CW17" s="193"/>
      <c r="CX17" s="193"/>
      <c r="CY17" s="193"/>
      <c r="CZ17" s="193"/>
      <c r="DA17" s="193"/>
      <c r="DB17" s="193"/>
      <c r="DC17" s="193"/>
      <c r="DD17" s="193"/>
      <c r="DE17" s="193"/>
      <c r="DF17" s="193"/>
      <c r="DG17" s="193"/>
      <c r="DH17" s="193"/>
      <c r="DI17" s="193"/>
      <c r="DJ17" s="146"/>
      <c r="DK17" s="192">
        <f t="shared" si="5"/>
        <v>5.7</v>
      </c>
      <c r="DL17" s="193"/>
      <c r="DM17" s="193"/>
      <c r="DN17" s="193"/>
      <c r="DO17" s="193"/>
      <c r="DP17" s="193"/>
      <c r="DQ17" s="193"/>
      <c r="DR17" s="193"/>
      <c r="DS17" s="193"/>
      <c r="DT17" s="193"/>
      <c r="DU17" s="193"/>
      <c r="DV17" s="193"/>
      <c r="DW17" s="193"/>
      <c r="DX17" s="193"/>
      <c r="DY17" s="61"/>
      <c r="DZ17" s="52"/>
      <c r="EA17" s="52"/>
      <c r="EB17" s="21"/>
      <c r="EC17" s="21"/>
      <c r="ED17" s="21"/>
      <c r="EE17" s="21"/>
      <c r="EF17" s="21"/>
      <c r="EG17" s="21"/>
      <c r="EH17" s="21"/>
      <c r="EI17" s="21"/>
      <c r="EM17" s="7"/>
      <c r="EN17" s="4"/>
      <c r="EO17" s="9">
        <v>100</v>
      </c>
      <c r="EP17" s="9">
        <v>18</v>
      </c>
      <c r="EQ17" s="9">
        <v>70.2</v>
      </c>
      <c r="ER17" s="105">
        <v>5.2</v>
      </c>
      <c r="ES17" s="107"/>
      <c r="ET17" s="9">
        <v>0.8</v>
      </c>
      <c r="EU17" s="9">
        <v>5.7</v>
      </c>
      <c r="EV17" s="10"/>
      <c r="EW17" s="5"/>
      <c r="EX17" s="5"/>
      <c r="EY17" s="5"/>
      <c r="EZ17" s="5"/>
      <c r="FA17" s="5"/>
      <c r="FB17" s="5"/>
      <c r="FC17" s="5"/>
    </row>
    <row r="18" spans="2:159" s="2" customFormat="1" ht="40.5" customHeight="1">
      <c r="B18" s="21"/>
      <c r="C18" s="21"/>
      <c r="D18" s="21"/>
      <c r="E18" s="26"/>
      <c r="F18" s="20"/>
      <c r="G18" s="20"/>
      <c r="H18" s="150"/>
      <c r="I18" s="150"/>
      <c r="J18" s="171">
        <v>2010</v>
      </c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2"/>
      <c r="Y18" s="178">
        <f t="shared" si="0"/>
        <v>307.2</v>
      </c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43"/>
      <c r="AL18" s="141"/>
      <c r="AM18" s="141"/>
      <c r="AN18" s="178">
        <f t="shared" si="1"/>
        <v>53.5</v>
      </c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42"/>
      <c r="AZ18" s="43"/>
      <c r="BA18" s="44"/>
      <c r="BB18" s="45"/>
      <c r="BC18" s="178">
        <f t="shared" si="2"/>
        <v>207.4</v>
      </c>
      <c r="BD18" s="179"/>
      <c r="BE18" s="179"/>
      <c r="BF18" s="179"/>
      <c r="BG18" s="179"/>
      <c r="BH18" s="179"/>
      <c r="BI18" s="179"/>
      <c r="BJ18" s="179"/>
      <c r="BK18" s="179"/>
      <c r="BL18" s="179"/>
      <c r="BM18" s="179"/>
      <c r="BN18" s="142"/>
      <c r="BO18" s="43"/>
      <c r="BP18" s="44"/>
      <c r="BQ18" s="44"/>
      <c r="BR18" s="178">
        <f t="shared" si="6"/>
        <v>27.2</v>
      </c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142"/>
      <c r="CK18" s="58"/>
      <c r="CL18" s="59"/>
      <c r="CM18" s="59"/>
      <c r="CN18" s="59"/>
      <c r="CO18" s="59"/>
      <c r="CP18" s="59"/>
      <c r="CQ18" s="59"/>
      <c r="CR18" s="59"/>
      <c r="CS18" s="59"/>
      <c r="CT18" s="57"/>
      <c r="CU18" s="57"/>
      <c r="CV18" s="178">
        <f t="shared" si="4"/>
        <v>2.4</v>
      </c>
      <c r="CW18" s="179"/>
      <c r="CX18" s="179"/>
      <c r="CY18" s="179"/>
      <c r="CZ18" s="179"/>
      <c r="DA18" s="179"/>
      <c r="DB18" s="179"/>
      <c r="DC18" s="179"/>
      <c r="DD18" s="179"/>
      <c r="DE18" s="179"/>
      <c r="DF18" s="142"/>
      <c r="DG18" s="142"/>
      <c r="DH18" s="43"/>
      <c r="DI18" s="44"/>
      <c r="DJ18" s="45"/>
      <c r="DK18" s="178">
        <f t="shared" si="5"/>
        <v>16.7</v>
      </c>
      <c r="DL18" s="179"/>
      <c r="DM18" s="179"/>
      <c r="DN18" s="179"/>
      <c r="DO18" s="179"/>
      <c r="DP18" s="179"/>
      <c r="DQ18" s="179"/>
      <c r="DR18" s="179"/>
      <c r="DS18" s="179"/>
      <c r="DT18" s="179"/>
      <c r="DU18" s="142"/>
      <c r="DV18" s="142"/>
      <c r="DW18" s="43"/>
      <c r="DX18" s="53"/>
      <c r="DY18" s="54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M18" s="7"/>
      <c r="EN18" s="3">
        <v>2010</v>
      </c>
      <c r="EO18" s="8">
        <v>307.2</v>
      </c>
      <c r="EP18" s="8">
        <v>53.5</v>
      </c>
      <c r="EQ18" s="8">
        <v>207.4</v>
      </c>
      <c r="ER18" s="81">
        <v>27.2</v>
      </c>
      <c r="ES18" s="82"/>
      <c r="ET18" s="8">
        <v>2.4</v>
      </c>
      <c r="EU18" s="8">
        <v>16.7</v>
      </c>
      <c r="EV18" s="5"/>
      <c r="EW18" s="5"/>
      <c r="EX18" s="5"/>
      <c r="EY18" s="5"/>
      <c r="EZ18" s="5"/>
      <c r="FA18" s="5"/>
      <c r="FB18" s="5"/>
      <c r="FC18" s="5"/>
    </row>
    <row r="19" spans="2:159" s="2" customFormat="1" ht="40.5" customHeight="1">
      <c r="B19" s="21"/>
      <c r="C19" s="21"/>
      <c r="D19" s="21"/>
      <c r="E19" s="55"/>
      <c r="F19" s="49"/>
      <c r="G19" s="49"/>
      <c r="H19" s="151"/>
      <c r="I19" s="151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4"/>
      <c r="Y19" s="175">
        <f t="shared" si="0"/>
        <v>100</v>
      </c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7"/>
      <c r="AN19" s="192">
        <f t="shared" si="1"/>
        <v>17.399999999999999</v>
      </c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46"/>
      <c r="BC19" s="192">
        <f t="shared" si="2"/>
        <v>67.5</v>
      </c>
      <c r="BD19" s="193"/>
      <c r="BE19" s="193"/>
      <c r="BF19" s="193"/>
      <c r="BG19" s="193"/>
      <c r="BH19" s="193"/>
      <c r="BI19" s="193"/>
      <c r="BJ19" s="193"/>
      <c r="BK19" s="193"/>
      <c r="BL19" s="193"/>
      <c r="BM19" s="193"/>
      <c r="BN19" s="193"/>
      <c r="BO19" s="193"/>
      <c r="BP19" s="193"/>
      <c r="BQ19" s="146"/>
      <c r="BR19" s="190">
        <f t="shared" si="6"/>
        <v>8.9</v>
      </c>
      <c r="BS19" s="189"/>
      <c r="BT19" s="189"/>
      <c r="BU19" s="189"/>
      <c r="BV19" s="189"/>
      <c r="BW19" s="189"/>
      <c r="BX19" s="189"/>
      <c r="BY19" s="189"/>
      <c r="BZ19" s="189"/>
      <c r="CA19" s="189"/>
      <c r="CB19" s="189"/>
      <c r="CC19" s="189"/>
      <c r="CD19" s="189"/>
      <c r="CE19" s="189"/>
      <c r="CF19" s="189"/>
      <c r="CG19" s="189"/>
      <c r="CH19" s="189"/>
      <c r="CI19" s="189"/>
      <c r="CJ19" s="189"/>
      <c r="CK19" s="189"/>
      <c r="CL19" s="189"/>
      <c r="CM19" s="152"/>
      <c r="CN19" s="152"/>
      <c r="CO19" s="152"/>
      <c r="CP19" s="152"/>
      <c r="CQ19" s="152"/>
      <c r="CR19" s="152"/>
      <c r="CS19" s="152"/>
      <c r="CT19" s="152"/>
      <c r="CU19" s="146"/>
      <c r="CV19" s="192">
        <f t="shared" si="4"/>
        <v>0.8</v>
      </c>
      <c r="CW19" s="193"/>
      <c r="CX19" s="193"/>
      <c r="CY19" s="193"/>
      <c r="CZ19" s="193"/>
      <c r="DA19" s="193"/>
      <c r="DB19" s="193"/>
      <c r="DC19" s="193"/>
      <c r="DD19" s="193"/>
      <c r="DE19" s="193"/>
      <c r="DF19" s="193"/>
      <c r="DG19" s="193"/>
      <c r="DH19" s="193"/>
      <c r="DI19" s="193"/>
      <c r="DJ19" s="146"/>
      <c r="DK19" s="192">
        <f t="shared" si="5"/>
        <v>5.4</v>
      </c>
      <c r="DL19" s="193"/>
      <c r="DM19" s="193"/>
      <c r="DN19" s="193"/>
      <c r="DO19" s="193"/>
      <c r="DP19" s="193"/>
      <c r="DQ19" s="193"/>
      <c r="DR19" s="193"/>
      <c r="DS19" s="193"/>
      <c r="DT19" s="193"/>
      <c r="DU19" s="193"/>
      <c r="DV19" s="193"/>
      <c r="DW19" s="193"/>
      <c r="DX19" s="193"/>
      <c r="DY19" s="6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M19" s="7"/>
      <c r="EN19" s="4"/>
      <c r="EO19" s="9">
        <v>100</v>
      </c>
      <c r="EP19" s="9">
        <v>17.399999999999999</v>
      </c>
      <c r="EQ19" s="9">
        <v>67.5</v>
      </c>
      <c r="ER19" s="83">
        <v>8.9</v>
      </c>
      <c r="ES19" s="84"/>
      <c r="ET19" s="9">
        <v>0.8</v>
      </c>
      <c r="EU19" s="9">
        <v>5.4</v>
      </c>
      <c r="EV19" s="5"/>
      <c r="EW19" s="5"/>
      <c r="EX19" s="5"/>
      <c r="EY19" s="5"/>
      <c r="EZ19" s="5"/>
      <c r="FA19" s="5"/>
      <c r="FB19" s="5"/>
      <c r="FC19" s="5"/>
    </row>
    <row r="20" spans="2:159" s="2" customFormat="1" ht="40.5" customHeight="1">
      <c r="B20" s="21"/>
      <c r="C20" s="21"/>
      <c r="D20" s="21"/>
      <c r="E20" s="56"/>
      <c r="F20" s="22"/>
      <c r="G20" s="22"/>
      <c r="H20" s="153"/>
      <c r="I20" s="153"/>
      <c r="J20" s="169">
        <v>2015</v>
      </c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70"/>
      <c r="Y20" s="178">
        <f t="shared" si="0"/>
        <v>308.10000000000002</v>
      </c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43"/>
      <c r="AL20" s="141"/>
      <c r="AM20" s="141"/>
      <c r="AN20" s="178">
        <f t="shared" si="1"/>
        <v>64.900000000000006</v>
      </c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42"/>
      <c r="AZ20" s="43"/>
      <c r="BA20" s="44"/>
      <c r="BB20" s="45"/>
      <c r="BC20" s="178">
        <f t="shared" si="2"/>
        <v>201.5</v>
      </c>
      <c r="BD20" s="179"/>
      <c r="BE20" s="179"/>
      <c r="BF20" s="179"/>
      <c r="BG20" s="179"/>
      <c r="BH20" s="179"/>
      <c r="BI20" s="179"/>
      <c r="BJ20" s="179"/>
      <c r="BK20" s="179"/>
      <c r="BL20" s="179"/>
      <c r="BM20" s="179"/>
      <c r="BN20" s="142"/>
      <c r="BO20" s="43"/>
      <c r="BP20" s="57"/>
      <c r="BQ20" s="57"/>
      <c r="BR20" s="178">
        <f t="shared" si="6"/>
        <v>22.8</v>
      </c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142"/>
      <c r="CK20" s="58"/>
      <c r="CL20" s="59"/>
      <c r="CM20" s="59"/>
      <c r="CN20" s="59"/>
      <c r="CO20" s="59"/>
      <c r="CP20" s="59"/>
      <c r="CQ20" s="59"/>
      <c r="CR20" s="59"/>
      <c r="CS20" s="59"/>
      <c r="CT20" s="57"/>
      <c r="CU20" s="57"/>
      <c r="CV20" s="178">
        <f t="shared" si="4"/>
        <v>1.9</v>
      </c>
      <c r="CW20" s="179"/>
      <c r="CX20" s="179"/>
      <c r="CY20" s="179"/>
      <c r="CZ20" s="179"/>
      <c r="DA20" s="179"/>
      <c r="DB20" s="179"/>
      <c r="DC20" s="179"/>
      <c r="DD20" s="179"/>
      <c r="DE20" s="179"/>
      <c r="DF20" s="142"/>
      <c r="DG20" s="142"/>
      <c r="DH20" s="43"/>
      <c r="DI20" s="44"/>
      <c r="DJ20" s="45"/>
      <c r="DK20" s="178">
        <f t="shared" si="5"/>
        <v>16.899999999999999</v>
      </c>
      <c r="DL20" s="179"/>
      <c r="DM20" s="179"/>
      <c r="DN20" s="179"/>
      <c r="DO20" s="179"/>
      <c r="DP20" s="179"/>
      <c r="DQ20" s="179"/>
      <c r="DR20" s="179"/>
      <c r="DS20" s="179"/>
      <c r="DT20" s="179"/>
      <c r="DU20" s="142"/>
      <c r="DV20" s="142"/>
      <c r="DW20" s="43"/>
      <c r="DX20" s="154"/>
      <c r="DY20" s="60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M20" s="7"/>
      <c r="EN20" s="3">
        <v>2015</v>
      </c>
      <c r="EO20" s="8">
        <v>308.10000000000002</v>
      </c>
      <c r="EP20" s="8">
        <v>64.900000000000006</v>
      </c>
      <c r="EQ20" s="8">
        <v>201.5</v>
      </c>
      <c r="ER20" s="81">
        <v>22.8</v>
      </c>
      <c r="ES20" s="82"/>
      <c r="ET20" s="8">
        <v>1.9</v>
      </c>
      <c r="EU20" s="8">
        <v>16.899999999999999</v>
      </c>
      <c r="EV20" s="10"/>
      <c r="EW20" s="5"/>
      <c r="EX20" s="5"/>
      <c r="EY20" s="5"/>
      <c r="EZ20" s="5"/>
      <c r="FA20" s="5"/>
      <c r="FB20" s="5"/>
      <c r="FC20" s="5"/>
    </row>
    <row r="21" spans="2:159" s="2" customFormat="1" ht="40.5" customHeight="1">
      <c r="B21" s="21"/>
      <c r="C21" s="21"/>
      <c r="D21" s="21"/>
      <c r="E21" s="28"/>
      <c r="F21" s="22"/>
      <c r="G21" s="22"/>
      <c r="H21" s="153"/>
      <c r="I21" s="153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70"/>
      <c r="Y21" s="175">
        <f t="shared" si="0"/>
        <v>100</v>
      </c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7"/>
      <c r="AN21" s="192">
        <f t="shared" si="1"/>
        <v>21.0645894190198</v>
      </c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55"/>
      <c r="BC21" s="192">
        <f t="shared" si="2"/>
        <v>65.400843881856545</v>
      </c>
      <c r="BD21" s="193"/>
      <c r="BE21" s="193"/>
      <c r="BF21" s="193"/>
      <c r="BG21" s="193"/>
      <c r="BH21" s="193"/>
      <c r="BI21" s="193"/>
      <c r="BJ21" s="193"/>
      <c r="BK21" s="193"/>
      <c r="BL21" s="193"/>
      <c r="BM21" s="193"/>
      <c r="BN21" s="193"/>
      <c r="BO21" s="193"/>
      <c r="BP21" s="193"/>
      <c r="BQ21" s="146"/>
      <c r="BR21" s="190">
        <f t="shared" si="6"/>
        <v>7.4</v>
      </c>
      <c r="BS21" s="189"/>
      <c r="BT21" s="189"/>
      <c r="BU21" s="189"/>
      <c r="BV21" s="189"/>
      <c r="BW21" s="189"/>
      <c r="BX21" s="189"/>
      <c r="BY21" s="189"/>
      <c r="BZ21" s="189"/>
      <c r="CA21" s="189"/>
      <c r="CB21" s="189"/>
      <c r="CC21" s="189"/>
      <c r="CD21" s="189"/>
      <c r="CE21" s="189"/>
      <c r="CF21" s="189"/>
      <c r="CG21" s="189"/>
      <c r="CH21" s="189"/>
      <c r="CI21" s="189"/>
      <c r="CJ21" s="189"/>
      <c r="CK21" s="189"/>
      <c r="CL21" s="189"/>
      <c r="CM21" s="152"/>
      <c r="CN21" s="152"/>
      <c r="CO21" s="152"/>
      <c r="CP21" s="152"/>
      <c r="CQ21" s="152"/>
      <c r="CR21" s="152"/>
      <c r="CS21" s="152"/>
      <c r="CT21" s="152"/>
      <c r="CU21" s="146"/>
      <c r="CV21" s="192">
        <f t="shared" si="4"/>
        <v>0.61668289516390773</v>
      </c>
      <c r="CW21" s="193"/>
      <c r="CX21" s="193"/>
      <c r="CY21" s="193"/>
      <c r="CZ21" s="193"/>
      <c r="DA21" s="193"/>
      <c r="DB21" s="193"/>
      <c r="DC21" s="193"/>
      <c r="DD21" s="193"/>
      <c r="DE21" s="193"/>
      <c r="DF21" s="193"/>
      <c r="DG21" s="193"/>
      <c r="DH21" s="193"/>
      <c r="DI21" s="193"/>
      <c r="DJ21" s="146"/>
      <c r="DK21" s="192">
        <f t="shared" si="5"/>
        <v>5.4852320675105473</v>
      </c>
      <c r="DL21" s="193"/>
      <c r="DM21" s="193"/>
      <c r="DN21" s="193"/>
      <c r="DO21" s="193"/>
      <c r="DP21" s="193"/>
      <c r="DQ21" s="193"/>
      <c r="DR21" s="193"/>
      <c r="DS21" s="193"/>
      <c r="DT21" s="193"/>
      <c r="DU21" s="193"/>
      <c r="DV21" s="193"/>
      <c r="DW21" s="193"/>
      <c r="DX21" s="193"/>
      <c r="DY21" s="61"/>
      <c r="DZ21" s="22"/>
      <c r="EA21" s="22"/>
      <c r="EB21" s="21"/>
      <c r="EC21" s="21"/>
      <c r="ED21" s="21"/>
      <c r="EE21" s="21"/>
      <c r="EF21" s="21"/>
      <c r="EG21" s="21"/>
      <c r="EH21" s="21"/>
      <c r="EI21" s="21"/>
      <c r="EM21" s="7"/>
      <c r="EN21" s="4"/>
      <c r="EO21" s="9">
        <v>100</v>
      </c>
      <c r="EP21" s="9">
        <v>21.0645894190198</v>
      </c>
      <c r="EQ21" s="9">
        <v>65.400843881856545</v>
      </c>
      <c r="ER21" s="83">
        <v>7.4</v>
      </c>
      <c r="ES21" s="84"/>
      <c r="ET21" s="9">
        <v>0.61668289516390773</v>
      </c>
      <c r="EU21" s="9">
        <v>5.4852320675105473</v>
      </c>
      <c r="EV21" s="11"/>
      <c r="EW21" s="5"/>
      <c r="EX21" s="5"/>
      <c r="EY21" s="5"/>
      <c r="EZ21" s="5"/>
      <c r="FA21" s="5"/>
      <c r="FB21" s="5"/>
      <c r="FC21" s="5"/>
    </row>
    <row r="22" spans="2:159" s="2" customFormat="1" ht="40.5" customHeight="1">
      <c r="B22" s="21"/>
      <c r="C22" s="21"/>
      <c r="D22" s="21"/>
      <c r="E22" s="62"/>
      <c r="F22" s="20"/>
      <c r="G22" s="20"/>
      <c r="H22" s="180" t="s">
        <v>25</v>
      </c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2"/>
      <c r="Y22" s="194">
        <f t="shared" si="0"/>
        <v>334.9</v>
      </c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63"/>
      <c r="AL22" s="156"/>
      <c r="AM22" s="156"/>
      <c r="AN22" s="194">
        <f t="shared" si="1"/>
        <v>85.1</v>
      </c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96"/>
      <c r="AZ22" s="63"/>
      <c r="BA22" s="46"/>
      <c r="BB22" s="47"/>
      <c r="BC22" s="194">
        <f t="shared" si="2"/>
        <v>204.5</v>
      </c>
      <c r="BD22" s="179"/>
      <c r="BE22" s="179"/>
      <c r="BF22" s="179"/>
      <c r="BG22" s="179"/>
      <c r="BH22" s="179"/>
      <c r="BI22" s="179"/>
      <c r="BJ22" s="179"/>
      <c r="BK22" s="179"/>
      <c r="BL22" s="179"/>
      <c r="BM22" s="179"/>
      <c r="BN22" s="196"/>
      <c r="BO22" s="63"/>
      <c r="BP22" s="46"/>
      <c r="BQ22" s="46"/>
      <c r="BR22" s="194">
        <f t="shared" si="6"/>
        <v>26.7</v>
      </c>
      <c r="BS22" s="195"/>
      <c r="BT22" s="195"/>
      <c r="BU22" s="195"/>
      <c r="BV22" s="195"/>
      <c r="BW22" s="195"/>
      <c r="BX22" s="195"/>
      <c r="BY22" s="195"/>
      <c r="BZ22" s="195"/>
      <c r="CA22" s="195"/>
      <c r="CB22" s="195"/>
      <c r="CC22" s="195"/>
      <c r="CD22" s="195"/>
      <c r="CE22" s="195"/>
      <c r="CF22" s="195"/>
      <c r="CG22" s="195"/>
      <c r="CH22" s="195"/>
      <c r="CI22" s="195"/>
      <c r="CJ22" s="157"/>
      <c r="CK22" s="63"/>
      <c r="CL22" s="64"/>
      <c r="CM22" s="64"/>
      <c r="CN22" s="64"/>
      <c r="CO22" s="64"/>
      <c r="CP22" s="64"/>
      <c r="CQ22" s="64"/>
      <c r="CR22" s="64"/>
      <c r="CS22" s="64"/>
      <c r="CT22" s="46"/>
      <c r="CU22" s="46"/>
      <c r="CV22" s="194">
        <f t="shared" si="4"/>
        <v>2.6</v>
      </c>
      <c r="CW22" s="179"/>
      <c r="CX22" s="179"/>
      <c r="CY22" s="179"/>
      <c r="CZ22" s="179"/>
      <c r="DA22" s="179"/>
      <c r="DB22" s="179"/>
      <c r="DC22" s="179"/>
      <c r="DD22" s="179"/>
      <c r="DE22" s="179"/>
      <c r="DF22" s="157"/>
      <c r="DG22" s="157"/>
      <c r="DH22" s="63"/>
      <c r="DI22" s="46"/>
      <c r="DJ22" s="47"/>
      <c r="DK22" s="194">
        <f>EU22</f>
        <v>16.100000000000001</v>
      </c>
      <c r="DL22" s="179"/>
      <c r="DM22" s="179"/>
      <c r="DN22" s="179"/>
      <c r="DO22" s="179"/>
      <c r="DP22" s="179"/>
      <c r="DQ22" s="179"/>
      <c r="DR22" s="179"/>
      <c r="DS22" s="179"/>
      <c r="DT22" s="179"/>
      <c r="DU22" s="157"/>
      <c r="DV22" s="157"/>
      <c r="DW22" s="63"/>
      <c r="DX22" s="141"/>
      <c r="DY22" s="65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M22" s="7"/>
      <c r="EN22" s="162" t="s">
        <v>25</v>
      </c>
      <c r="EO22" s="12">
        <v>334.9</v>
      </c>
      <c r="EP22" s="12">
        <v>85.1</v>
      </c>
      <c r="EQ22" s="12">
        <v>204.5</v>
      </c>
      <c r="ER22" s="85">
        <v>26.7</v>
      </c>
      <c r="ES22" s="86"/>
      <c r="ET22" s="12">
        <v>2.6</v>
      </c>
      <c r="EU22" s="12">
        <v>16.100000000000001</v>
      </c>
      <c r="EV22" s="5"/>
      <c r="EW22" s="5"/>
      <c r="EX22" s="5"/>
      <c r="EY22" s="7"/>
      <c r="EZ22" s="7"/>
      <c r="FA22" s="7"/>
      <c r="FB22" s="19"/>
      <c r="FC22" s="19"/>
    </row>
    <row r="23" spans="2:159" s="2" customFormat="1" ht="40.5" customHeight="1">
      <c r="B23" s="21"/>
      <c r="C23" s="21"/>
      <c r="D23" s="95"/>
      <c r="E23" s="48"/>
      <c r="F23" s="49"/>
      <c r="G23" s="49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4"/>
      <c r="Y23" s="206">
        <f t="shared" si="0"/>
        <v>100</v>
      </c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8"/>
      <c r="AN23" s="197">
        <f t="shared" si="1"/>
        <v>25.410570319498401</v>
      </c>
      <c r="AO23" s="193"/>
      <c r="AP23" s="193"/>
      <c r="AQ23" s="193"/>
      <c r="AR23" s="193"/>
      <c r="AS23" s="193"/>
      <c r="AT23" s="193"/>
      <c r="AU23" s="193"/>
      <c r="AV23" s="193"/>
      <c r="AW23" s="193"/>
      <c r="AX23" s="193"/>
      <c r="AY23" s="193"/>
      <c r="AZ23" s="193"/>
      <c r="BA23" s="193"/>
      <c r="BB23" s="198"/>
      <c r="BC23" s="197">
        <f t="shared" si="2"/>
        <v>61.063003881755748</v>
      </c>
      <c r="BD23" s="193"/>
      <c r="BE23" s="193"/>
      <c r="BF23" s="193"/>
      <c r="BG23" s="193"/>
      <c r="BH23" s="193"/>
      <c r="BI23" s="193"/>
      <c r="BJ23" s="193"/>
      <c r="BK23" s="193"/>
      <c r="BL23" s="193"/>
      <c r="BM23" s="193"/>
      <c r="BN23" s="193"/>
      <c r="BO23" s="193"/>
      <c r="BP23" s="193"/>
      <c r="BQ23" s="198"/>
      <c r="BR23" s="188">
        <f t="shared" si="6"/>
        <v>8</v>
      </c>
      <c r="BS23" s="189"/>
      <c r="BT23" s="189"/>
      <c r="BU23" s="189"/>
      <c r="BV23" s="189"/>
      <c r="BW23" s="189"/>
      <c r="BX23" s="189"/>
      <c r="BY23" s="189"/>
      <c r="BZ23" s="189"/>
      <c r="CA23" s="189"/>
      <c r="CB23" s="189"/>
      <c r="CC23" s="189"/>
      <c r="CD23" s="189"/>
      <c r="CE23" s="189"/>
      <c r="CF23" s="189"/>
      <c r="CG23" s="189"/>
      <c r="CH23" s="189"/>
      <c r="CI23" s="189"/>
      <c r="CJ23" s="189"/>
      <c r="CK23" s="189"/>
      <c r="CL23" s="189"/>
      <c r="CM23" s="158"/>
      <c r="CN23" s="158"/>
      <c r="CO23" s="158"/>
      <c r="CP23" s="158"/>
      <c r="CQ23" s="158"/>
      <c r="CR23" s="158"/>
      <c r="CS23" s="158"/>
      <c r="CT23" s="158"/>
      <c r="CU23" s="159"/>
      <c r="CV23" s="197">
        <f t="shared" si="4"/>
        <v>0.77635114959689466</v>
      </c>
      <c r="CW23" s="193"/>
      <c r="CX23" s="193"/>
      <c r="CY23" s="193"/>
      <c r="CZ23" s="193"/>
      <c r="DA23" s="193"/>
      <c r="DB23" s="193"/>
      <c r="DC23" s="193"/>
      <c r="DD23" s="193"/>
      <c r="DE23" s="193"/>
      <c r="DF23" s="193"/>
      <c r="DG23" s="193"/>
      <c r="DH23" s="193"/>
      <c r="DI23" s="193"/>
      <c r="DJ23" s="159"/>
      <c r="DK23" s="197">
        <f t="shared" si="5"/>
        <v>4.8074051955807713</v>
      </c>
      <c r="DL23" s="193"/>
      <c r="DM23" s="193"/>
      <c r="DN23" s="193"/>
      <c r="DO23" s="193"/>
      <c r="DP23" s="193"/>
      <c r="DQ23" s="193"/>
      <c r="DR23" s="193"/>
      <c r="DS23" s="193"/>
      <c r="DT23" s="193"/>
      <c r="DU23" s="193"/>
      <c r="DV23" s="193"/>
      <c r="DW23" s="193"/>
      <c r="DX23" s="193"/>
      <c r="DY23" s="68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M23" s="7"/>
      <c r="EN23" s="4"/>
      <c r="EO23" s="13">
        <v>100</v>
      </c>
      <c r="EP23" s="13">
        <v>25.410570319498401</v>
      </c>
      <c r="EQ23" s="13">
        <v>61.063003881755748</v>
      </c>
      <c r="ER23" s="87">
        <v>8</v>
      </c>
      <c r="ES23" s="88"/>
      <c r="ET23" s="13">
        <v>0.77635114959689466</v>
      </c>
      <c r="EU23" s="13">
        <v>4.8074051955807713</v>
      </c>
      <c r="EV23" s="5"/>
      <c r="EW23" s="5"/>
      <c r="EX23" s="5"/>
      <c r="EY23" s="7"/>
      <c r="EZ23" s="7"/>
      <c r="FA23" s="7"/>
      <c r="FB23" s="19"/>
      <c r="FC23" s="19"/>
    </row>
    <row r="24" spans="2:159" s="2" customFormat="1" ht="19.5" customHeight="1">
      <c r="B24" s="21"/>
      <c r="C24" s="21"/>
      <c r="D24" s="199" t="s">
        <v>29</v>
      </c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01"/>
      <c r="AT24" s="201"/>
      <c r="AU24" s="201"/>
      <c r="AV24" s="201"/>
      <c r="AW24" s="201"/>
      <c r="AX24" s="201"/>
      <c r="AY24" s="201"/>
      <c r="AZ24" s="201"/>
      <c r="BA24" s="201"/>
      <c r="BB24" s="201"/>
      <c r="BC24" s="201"/>
      <c r="BD24" s="201"/>
      <c r="BE24" s="201"/>
      <c r="BF24" s="201"/>
      <c r="BG24" s="201"/>
      <c r="BH24" s="201"/>
      <c r="BI24" s="201"/>
      <c r="BJ24" s="201"/>
      <c r="BK24" s="201"/>
      <c r="BL24" s="201"/>
      <c r="BM24" s="201"/>
      <c r="BN24" s="201"/>
      <c r="BO24" s="201"/>
      <c r="BP24" s="201"/>
      <c r="BQ24" s="201"/>
      <c r="BR24" s="201"/>
      <c r="BS24" s="201"/>
      <c r="BT24" s="201"/>
      <c r="BU24" s="201"/>
      <c r="BV24" s="201"/>
      <c r="BW24" s="201"/>
      <c r="BX24" s="201"/>
      <c r="BY24" s="201"/>
      <c r="BZ24" s="201"/>
      <c r="CA24" s="201"/>
      <c r="CB24" s="201"/>
      <c r="CC24" s="201"/>
      <c r="CD24" s="201"/>
      <c r="CE24" s="201"/>
      <c r="CF24" s="201"/>
      <c r="CG24" s="201"/>
      <c r="CH24" s="201"/>
      <c r="CI24" s="201"/>
      <c r="CJ24" s="201"/>
      <c r="CK24" s="201"/>
      <c r="CL24" s="201"/>
      <c r="CM24" s="201"/>
      <c r="CN24" s="201"/>
      <c r="CO24" s="201"/>
      <c r="CP24" s="201"/>
      <c r="CQ24" s="201"/>
      <c r="CR24" s="201"/>
      <c r="CS24" s="201"/>
      <c r="CT24" s="201"/>
      <c r="CU24" s="201"/>
      <c r="CV24" s="201"/>
      <c r="CW24" s="201"/>
      <c r="CX24" s="201"/>
      <c r="CY24" s="201"/>
      <c r="CZ24" s="201"/>
      <c r="DA24" s="201"/>
      <c r="DB24" s="201"/>
      <c r="DC24" s="201"/>
      <c r="DD24" s="201"/>
      <c r="DE24" s="201"/>
      <c r="DF24" s="201"/>
      <c r="DG24" s="201"/>
      <c r="DH24" s="201"/>
      <c r="DI24" s="201"/>
      <c r="DJ24" s="201"/>
      <c r="DK24" s="201"/>
      <c r="DL24" s="201"/>
      <c r="DM24" s="201"/>
      <c r="DN24" s="201"/>
      <c r="DO24" s="201"/>
      <c r="DP24" s="201"/>
      <c r="DQ24" s="201"/>
      <c r="DR24" s="201"/>
      <c r="DS24" s="201"/>
      <c r="DT24" s="201"/>
      <c r="DU24" s="201"/>
      <c r="DV24" s="201"/>
      <c r="DW24" s="201"/>
      <c r="DX24" s="201"/>
      <c r="DY24" s="112"/>
      <c r="DZ24" s="112"/>
      <c r="EA24" s="21"/>
      <c r="EB24" s="21"/>
      <c r="EC24" s="21"/>
      <c r="ED24" s="21"/>
      <c r="EE24" s="21"/>
      <c r="EF24" s="21"/>
      <c r="EG24" s="21"/>
      <c r="EH24" s="21"/>
      <c r="EI24" s="21"/>
      <c r="EM24" s="7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7"/>
      <c r="EZ24" s="7"/>
      <c r="FA24" s="7"/>
      <c r="FB24" s="19"/>
      <c r="FC24" s="19"/>
    </row>
    <row r="25" spans="2:159" s="2" customFormat="1" ht="15.75" customHeight="1">
      <c r="B25" s="21"/>
      <c r="C25" s="21"/>
      <c r="D25" s="202" t="s">
        <v>14</v>
      </c>
      <c r="E25" s="203"/>
      <c r="F25" s="203"/>
      <c r="G25" s="203"/>
      <c r="H25" s="203"/>
      <c r="I25" s="203"/>
      <c r="J25" s="66"/>
      <c r="K25" s="199" t="s">
        <v>42</v>
      </c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199"/>
      <c r="BG25" s="199"/>
      <c r="BH25" s="199"/>
      <c r="BI25" s="199"/>
      <c r="BJ25" s="199"/>
      <c r="BK25" s="199"/>
      <c r="BL25" s="199"/>
      <c r="BM25" s="199"/>
      <c r="BN25" s="199"/>
      <c r="BO25" s="199"/>
      <c r="BP25" s="199"/>
      <c r="BQ25" s="199"/>
      <c r="BR25" s="199"/>
      <c r="BS25" s="199"/>
      <c r="BT25" s="199"/>
      <c r="BU25" s="199"/>
      <c r="BV25" s="199"/>
      <c r="BW25" s="199"/>
      <c r="BX25" s="199"/>
      <c r="BY25" s="199"/>
      <c r="BZ25" s="199"/>
      <c r="CA25" s="199"/>
      <c r="CB25" s="199"/>
      <c r="CC25" s="199"/>
      <c r="CD25" s="199"/>
      <c r="CE25" s="199"/>
      <c r="CF25" s="199"/>
      <c r="CG25" s="199"/>
      <c r="CH25" s="199"/>
      <c r="CI25" s="199"/>
      <c r="CJ25" s="199"/>
      <c r="CK25" s="199"/>
      <c r="CL25" s="199"/>
      <c r="CM25" s="199"/>
      <c r="CN25" s="199"/>
      <c r="CO25" s="199"/>
      <c r="CP25" s="199"/>
      <c r="CQ25" s="199"/>
      <c r="CR25" s="199"/>
      <c r="CS25" s="199"/>
      <c r="CT25" s="199"/>
      <c r="CU25" s="199"/>
      <c r="CV25" s="199"/>
      <c r="CW25" s="199"/>
      <c r="CX25" s="199"/>
      <c r="CY25" s="199"/>
      <c r="CZ25" s="199"/>
      <c r="DA25" s="199"/>
      <c r="DB25" s="199"/>
      <c r="DC25" s="199"/>
      <c r="DD25" s="199"/>
      <c r="DE25" s="199"/>
      <c r="DF25" s="199"/>
      <c r="DG25" s="199"/>
      <c r="DH25" s="199"/>
      <c r="DI25" s="199"/>
      <c r="DJ25" s="199"/>
      <c r="DK25" s="199"/>
      <c r="DL25" s="199"/>
      <c r="DM25" s="199"/>
      <c r="DN25" s="199"/>
      <c r="DO25" s="199"/>
      <c r="DP25" s="199"/>
      <c r="DQ25" s="199"/>
      <c r="DR25" s="199"/>
      <c r="DS25" s="199"/>
      <c r="DT25" s="199"/>
      <c r="DU25" s="199"/>
      <c r="DV25" s="199"/>
      <c r="DW25" s="199"/>
      <c r="DX25" s="199"/>
      <c r="DY25" s="199"/>
      <c r="DZ25" s="199"/>
      <c r="EA25" s="199"/>
      <c r="EB25" s="199"/>
      <c r="EC25" s="69"/>
      <c r="ED25" s="21"/>
      <c r="EE25" s="21"/>
      <c r="EF25" s="21"/>
      <c r="EG25" s="21"/>
      <c r="EH25" s="21"/>
      <c r="EI25" s="21"/>
      <c r="EM25" s="7"/>
      <c r="EN25" s="108"/>
      <c r="EO25" s="108"/>
      <c r="EP25" s="14"/>
      <c r="EQ25" s="14"/>
      <c r="ER25" s="14"/>
      <c r="ES25" s="14"/>
      <c r="ET25" s="14"/>
      <c r="EU25" s="14"/>
      <c r="EV25" s="5"/>
      <c r="EW25" s="5"/>
      <c r="EX25" s="5"/>
      <c r="EY25" s="7"/>
      <c r="EZ25" s="7"/>
      <c r="FA25" s="7"/>
      <c r="FB25" s="19"/>
      <c r="FC25" s="19"/>
    </row>
    <row r="26" spans="2:159" s="2" customFormat="1" ht="15.75" customHeight="1">
      <c r="B26" s="21"/>
      <c r="C26" s="21"/>
      <c r="D26" s="66"/>
      <c r="E26" s="66"/>
      <c r="F26" s="66"/>
      <c r="G26" s="110"/>
      <c r="H26" s="110"/>
      <c r="I26" s="110"/>
      <c r="J26" s="110" t="s">
        <v>15</v>
      </c>
      <c r="K26" s="199" t="s">
        <v>32</v>
      </c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199"/>
      <c r="BH26" s="199"/>
      <c r="BI26" s="199"/>
      <c r="BJ26" s="199"/>
      <c r="BK26" s="199"/>
      <c r="BL26" s="199"/>
      <c r="BM26" s="199"/>
      <c r="BN26" s="199"/>
      <c r="BO26" s="199"/>
      <c r="BP26" s="199"/>
      <c r="BQ26" s="199"/>
      <c r="BR26" s="199"/>
      <c r="BS26" s="199"/>
      <c r="BT26" s="199"/>
      <c r="BU26" s="199"/>
      <c r="BV26" s="199"/>
      <c r="BW26" s="199"/>
      <c r="BX26" s="199"/>
      <c r="BY26" s="199"/>
      <c r="BZ26" s="199"/>
      <c r="CA26" s="199"/>
      <c r="CB26" s="199"/>
      <c r="CC26" s="199"/>
      <c r="CD26" s="199"/>
      <c r="CE26" s="199"/>
      <c r="CF26" s="199"/>
      <c r="CG26" s="199"/>
      <c r="CH26" s="199"/>
      <c r="CI26" s="199"/>
      <c r="CJ26" s="199"/>
      <c r="CK26" s="199"/>
      <c r="CL26" s="199"/>
      <c r="CM26" s="199"/>
      <c r="CN26" s="199"/>
      <c r="CO26" s="199"/>
      <c r="CP26" s="199"/>
      <c r="CQ26" s="199"/>
      <c r="CR26" s="199"/>
      <c r="CS26" s="199"/>
      <c r="CT26" s="199"/>
      <c r="CU26" s="199"/>
      <c r="CV26" s="199"/>
      <c r="CW26" s="199"/>
      <c r="CX26" s="199"/>
      <c r="CY26" s="199"/>
      <c r="CZ26" s="199"/>
      <c r="DA26" s="199"/>
      <c r="DB26" s="199"/>
      <c r="DC26" s="199"/>
      <c r="DD26" s="199"/>
      <c r="DE26" s="199"/>
      <c r="DF26" s="199"/>
      <c r="DG26" s="199"/>
      <c r="DH26" s="199"/>
      <c r="DI26" s="199"/>
      <c r="DJ26" s="199"/>
      <c r="DK26" s="199"/>
      <c r="DL26" s="199"/>
      <c r="DM26" s="199"/>
      <c r="DN26" s="199"/>
      <c r="DO26" s="199"/>
      <c r="DP26" s="199"/>
      <c r="DQ26" s="199"/>
      <c r="DR26" s="199"/>
      <c r="DS26" s="199"/>
      <c r="DT26" s="199"/>
      <c r="DU26" s="199"/>
      <c r="DV26" s="199"/>
      <c r="DW26" s="199"/>
      <c r="DX26" s="199"/>
      <c r="DY26" s="199"/>
      <c r="DZ26" s="199"/>
      <c r="EA26" s="199"/>
      <c r="EB26" s="199"/>
      <c r="EC26" s="69"/>
      <c r="ED26" s="21"/>
      <c r="EE26" s="21"/>
      <c r="EF26" s="21"/>
      <c r="EG26" s="21"/>
      <c r="EH26" s="21"/>
      <c r="EI26" s="21"/>
      <c r="EM26" s="7"/>
      <c r="EN26" s="115" t="s">
        <v>27</v>
      </c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7"/>
      <c r="EZ26" s="7"/>
      <c r="FA26" s="7"/>
      <c r="FB26" s="19"/>
      <c r="FC26" s="19"/>
    </row>
    <row r="27" spans="2:159" s="2" customFormat="1" ht="15.75" customHeight="1">
      <c r="B27" s="21"/>
      <c r="C27" s="21"/>
      <c r="D27" s="66"/>
      <c r="E27" s="67"/>
      <c r="F27" s="67"/>
      <c r="G27" s="67"/>
      <c r="H27" s="67"/>
      <c r="I27" s="67"/>
      <c r="J27" s="110"/>
      <c r="K27" s="204" t="s">
        <v>34</v>
      </c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  <c r="BM27" s="204"/>
      <c r="BN27" s="204"/>
      <c r="BO27" s="204"/>
      <c r="BP27" s="204"/>
      <c r="BQ27" s="204"/>
      <c r="BR27" s="204"/>
      <c r="BS27" s="204"/>
      <c r="BT27" s="204"/>
      <c r="BU27" s="204"/>
      <c r="BV27" s="204"/>
      <c r="BW27" s="204"/>
      <c r="BX27" s="204"/>
      <c r="BY27" s="204"/>
      <c r="BZ27" s="204"/>
      <c r="CA27" s="204"/>
      <c r="CB27" s="204"/>
      <c r="CC27" s="204"/>
      <c r="CD27" s="204"/>
      <c r="CE27" s="204"/>
      <c r="CF27" s="204"/>
      <c r="CG27" s="204"/>
      <c r="CH27" s="204"/>
      <c r="CI27" s="204"/>
      <c r="CJ27" s="204"/>
      <c r="CK27" s="204"/>
      <c r="CL27" s="204"/>
      <c r="CM27" s="204"/>
      <c r="CN27" s="204"/>
      <c r="CO27" s="204"/>
      <c r="CP27" s="204"/>
      <c r="CQ27" s="204"/>
      <c r="CR27" s="204"/>
      <c r="CS27" s="204"/>
      <c r="CT27" s="204"/>
      <c r="CU27" s="204"/>
      <c r="CV27" s="204"/>
      <c r="CW27" s="204"/>
      <c r="CX27" s="204"/>
      <c r="CY27" s="204"/>
      <c r="CZ27" s="204"/>
      <c r="DA27" s="204"/>
      <c r="DB27" s="204"/>
      <c r="DC27" s="204"/>
      <c r="DD27" s="204"/>
      <c r="DE27" s="204"/>
      <c r="DF27" s="204"/>
      <c r="DG27" s="204"/>
      <c r="DH27" s="204"/>
      <c r="DI27" s="204"/>
      <c r="DJ27" s="204"/>
      <c r="DK27" s="204"/>
      <c r="DL27" s="204"/>
      <c r="DM27" s="204"/>
      <c r="DN27" s="204"/>
      <c r="DO27" s="204"/>
      <c r="DP27" s="204"/>
      <c r="DQ27" s="204"/>
      <c r="DR27" s="204"/>
      <c r="DS27" s="204"/>
      <c r="DT27" s="204"/>
      <c r="DU27" s="204"/>
      <c r="DV27" s="204"/>
      <c r="DW27" s="204"/>
      <c r="DX27" s="204"/>
      <c r="DY27" s="204"/>
      <c r="DZ27" s="204"/>
      <c r="EA27" s="204"/>
      <c r="EB27" s="204"/>
      <c r="EC27" s="69"/>
      <c r="ED27" s="21"/>
      <c r="EE27" s="21"/>
      <c r="EF27" s="21"/>
      <c r="EG27" s="21"/>
      <c r="EH27" s="21"/>
      <c r="EI27" s="21"/>
      <c r="EM27" s="7"/>
      <c r="EN27" s="7"/>
      <c r="EO27" s="15"/>
      <c r="EP27" s="7"/>
      <c r="EQ27" s="161" t="s">
        <v>22</v>
      </c>
      <c r="ER27" s="6" t="s">
        <v>23</v>
      </c>
      <c r="ES27" s="5"/>
      <c r="ET27" s="5"/>
      <c r="EU27" s="5"/>
      <c r="EV27" s="5"/>
      <c r="EW27" s="5"/>
      <c r="EX27" s="5"/>
      <c r="EY27" s="7"/>
      <c r="EZ27" s="7"/>
      <c r="FA27" s="7"/>
      <c r="FB27" s="19"/>
      <c r="FC27" s="19"/>
    </row>
    <row r="28" spans="2:159" s="2" customFormat="1" ht="15.75" customHeight="1">
      <c r="B28" s="21"/>
      <c r="C28" s="21"/>
      <c r="D28" s="66"/>
      <c r="E28" s="66"/>
      <c r="F28" s="66"/>
      <c r="G28" s="66"/>
      <c r="H28" s="66"/>
      <c r="I28" s="66"/>
      <c r="J28" s="110"/>
      <c r="K28" s="204" t="s">
        <v>33</v>
      </c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204"/>
      <c r="BN28" s="204"/>
      <c r="BO28" s="204"/>
      <c r="BP28" s="204"/>
      <c r="BQ28" s="204"/>
      <c r="BR28" s="204"/>
      <c r="BS28" s="204"/>
      <c r="BT28" s="204"/>
      <c r="BU28" s="204"/>
      <c r="BV28" s="204"/>
      <c r="BW28" s="204"/>
      <c r="BX28" s="204"/>
      <c r="BY28" s="204"/>
      <c r="BZ28" s="204"/>
      <c r="CA28" s="204"/>
      <c r="CB28" s="204"/>
      <c r="CC28" s="204"/>
      <c r="CD28" s="204"/>
      <c r="CE28" s="204"/>
      <c r="CF28" s="204"/>
      <c r="CG28" s="204"/>
      <c r="CH28" s="204"/>
      <c r="CI28" s="204"/>
      <c r="CJ28" s="204"/>
      <c r="CK28" s="204"/>
      <c r="CL28" s="204"/>
      <c r="CM28" s="204"/>
      <c r="CN28" s="204"/>
      <c r="CO28" s="204"/>
      <c r="CP28" s="204"/>
      <c r="CQ28" s="204"/>
      <c r="CR28" s="204"/>
      <c r="CS28" s="204"/>
      <c r="CT28" s="204"/>
      <c r="CU28" s="204"/>
      <c r="CV28" s="204"/>
      <c r="CW28" s="204"/>
      <c r="CX28" s="204"/>
      <c r="CY28" s="204"/>
      <c r="CZ28" s="204"/>
      <c r="DA28" s="204"/>
      <c r="DB28" s="204"/>
      <c r="DC28" s="204"/>
      <c r="DD28" s="204"/>
      <c r="DE28" s="204"/>
      <c r="DF28" s="204"/>
      <c r="DG28" s="204"/>
      <c r="DH28" s="204"/>
      <c r="DI28" s="204"/>
      <c r="DJ28" s="204"/>
      <c r="DK28" s="204"/>
      <c r="DL28" s="204"/>
      <c r="DM28" s="204"/>
      <c r="DN28" s="204"/>
      <c r="DO28" s="204"/>
      <c r="DP28" s="204"/>
      <c r="DQ28" s="204"/>
      <c r="DR28" s="204"/>
      <c r="DS28" s="204"/>
      <c r="DT28" s="204"/>
      <c r="DU28" s="204"/>
      <c r="DV28" s="204"/>
      <c r="DW28" s="204"/>
      <c r="DX28" s="204"/>
      <c r="DY28" s="204"/>
      <c r="DZ28" s="204"/>
      <c r="EA28" s="204"/>
      <c r="EB28" s="204"/>
      <c r="EC28" s="69"/>
      <c r="ED28" s="21"/>
      <c r="EE28" s="21"/>
      <c r="EF28" s="21"/>
      <c r="EG28" s="21"/>
      <c r="EH28" s="21"/>
      <c r="EI28" s="21"/>
      <c r="EM28" s="7"/>
      <c r="EN28" s="17" t="s">
        <v>18</v>
      </c>
      <c r="EO28" s="18"/>
      <c r="EP28" s="18"/>
      <c r="EQ28" s="16">
        <v>204.5</v>
      </c>
      <c r="ER28" s="160">
        <f>EQ28/SUM($EQ$28:$EQ$32)*100</f>
        <v>61.044776119402975</v>
      </c>
      <c r="ES28" s="5"/>
      <c r="ET28" s="5"/>
      <c r="EU28" s="5"/>
      <c r="EV28" s="5"/>
      <c r="EW28" s="5"/>
      <c r="EX28" s="5"/>
      <c r="EY28" s="7"/>
      <c r="EZ28" s="7"/>
      <c r="FA28" s="7"/>
      <c r="FB28" s="19"/>
      <c r="FC28" s="19"/>
    </row>
    <row r="29" spans="2:159" s="2" customFormat="1" ht="15.75" customHeight="1">
      <c r="B29" s="21"/>
      <c r="C29" s="21"/>
      <c r="D29" s="66"/>
      <c r="E29" s="66"/>
      <c r="F29" s="66"/>
      <c r="G29" s="66"/>
      <c r="H29" s="113"/>
      <c r="I29" s="109"/>
      <c r="J29" s="66"/>
      <c r="K29" s="204" t="s">
        <v>16</v>
      </c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4"/>
      <c r="BN29" s="204"/>
      <c r="BO29" s="204"/>
      <c r="BP29" s="204"/>
      <c r="BQ29" s="204"/>
      <c r="BR29" s="204"/>
      <c r="BS29" s="204"/>
      <c r="BT29" s="204"/>
      <c r="BU29" s="204"/>
      <c r="BV29" s="204"/>
      <c r="BW29" s="204"/>
      <c r="BX29" s="204"/>
      <c r="BY29" s="204"/>
      <c r="BZ29" s="204"/>
      <c r="CA29" s="204"/>
      <c r="CB29" s="204"/>
      <c r="CC29" s="204"/>
      <c r="CD29" s="204"/>
      <c r="CE29" s="204"/>
      <c r="CF29" s="204"/>
      <c r="CG29" s="204"/>
      <c r="CH29" s="204"/>
      <c r="CI29" s="204"/>
      <c r="CJ29" s="204"/>
      <c r="CK29" s="204"/>
      <c r="CL29" s="204"/>
      <c r="CM29" s="204"/>
      <c r="CN29" s="204"/>
      <c r="CO29" s="204"/>
      <c r="CP29" s="204"/>
      <c r="CQ29" s="204"/>
      <c r="CR29" s="204"/>
      <c r="CS29" s="204"/>
      <c r="CT29" s="204"/>
      <c r="CU29" s="204"/>
      <c r="CV29" s="204"/>
      <c r="CW29" s="204"/>
      <c r="CX29" s="204"/>
      <c r="CY29" s="204"/>
      <c r="CZ29" s="204"/>
      <c r="DA29" s="204"/>
      <c r="DB29" s="204"/>
      <c r="DC29" s="204"/>
      <c r="DD29" s="204"/>
      <c r="DE29" s="204"/>
      <c r="DF29" s="204"/>
      <c r="DG29" s="204"/>
      <c r="DH29" s="204"/>
      <c r="DI29" s="204"/>
      <c r="DJ29" s="204"/>
      <c r="DK29" s="204"/>
      <c r="DL29" s="204"/>
      <c r="DM29" s="204"/>
      <c r="DN29" s="204"/>
      <c r="DO29" s="204"/>
      <c r="DP29" s="204"/>
      <c r="DQ29" s="204"/>
      <c r="DR29" s="204"/>
      <c r="DS29" s="204"/>
      <c r="DT29" s="204"/>
      <c r="DU29" s="204"/>
      <c r="DV29" s="204"/>
      <c r="DW29" s="204"/>
      <c r="DX29" s="204"/>
      <c r="DY29" s="204"/>
      <c r="DZ29" s="204"/>
      <c r="EA29" s="204"/>
      <c r="EB29" s="204"/>
      <c r="EC29" s="69"/>
      <c r="ED29" s="21"/>
      <c r="EE29" s="21"/>
      <c r="EF29" s="21"/>
      <c r="EG29" s="21"/>
      <c r="EH29" s="21"/>
      <c r="EI29" s="21"/>
      <c r="EM29" s="7"/>
      <c r="EN29" s="17" t="s">
        <v>17</v>
      </c>
      <c r="EO29" s="18"/>
      <c r="EP29" s="18"/>
      <c r="EQ29" s="16">
        <v>85.1</v>
      </c>
      <c r="ER29" s="160">
        <f>EQ29/SUM($EQ$28:$EQ$32)*100</f>
        <v>25.402985074626862</v>
      </c>
      <c r="ES29" s="5"/>
      <c r="ET29" s="5"/>
      <c r="EU29" s="5"/>
      <c r="EV29" s="5"/>
      <c r="EW29" s="5"/>
      <c r="EX29" s="5"/>
      <c r="EY29" s="7"/>
      <c r="EZ29" s="7"/>
      <c r="FA29" s="7"/>
      <c r="FB29" s="19"/>
      <c r="FC29" s="19"/>
    </row>
    <row r="30" spans="2:159" ht="15.75" customHeight="1">
      <c r="B30" s="24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M30" s="7"/>
      <c r="EN30" s="17" t="s">
        <v>20</v>
      </c>
      <c r="EO30" s="18"/>
      <c r="EP30" s="18"/>
      <c r="EQ30" s="16">
        <v>16.100000000000001</v>
      </c>
      <c r="ER30" s="160">
        <f>EQ30/SUM($EQ$28:$EQ$32)*100</f>
        <v>4.8059701492537314</v>
      </c>
      <c r="ES30" s="5"/>
      <c r="ET30" s="5"/>
      <c r="EU30" s="5"/>
      <c r="EV30" s="5"/>
      <c r="EW30" s="5"/>
      <c r="EX30" s="5"/>
      <c r="EY30" s="7"/>
      <c r="EZ30" s="7"/>
      <c r="FA30" s="7"/>
      <c r="FB30" s="19"/>
      <c r="FC30" s="19"/>
    </row>
    <row r="31" spans="2:159" ht="15.75" customHeight="1">
      <c r="B31" s="25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M31" s="7"/>
      <c r="EN31" s="17" t="s">
        <v>21</v>
      </c>
      <c r="EO31" s="18"/>
      <c r="EP31" s="18"/>
      <c r="EQ31" s="16">
        <v>26.7</v>
      </c>
      <c r="ER31" s="160">
        <f>EQ31/SUM($EQ$28:$EQ$32)*100</f>
        <v>7.9701492537313419</v>
      </c>
      <c r="ES31" s="5"/>
      <c r="ET31" s="5"/>
      <c r="EU31" s="7"/>
      <c r="EV31" s="7"/>
      <c r="EW31" s="7"/>
      <c r="EX31" s="5"/>
      <c r="EY31" s="7"/>
      <c r="EZ31" s="7"/>
      <c r="FA31" s="7"/>
      <c r="FB31" s="19"/>
      <c r="FC31" s="19"/>
    </row>
    <row r="32" spans="2:159" s="2" customFormat="1" ht="15.75" customHeight="1">
      <c r="B32" s="21"/>
      <c r="C32" s="21"/>
      <c r="D32" s="21"/>
      <c r="E32" s="69"/>
      <c r="F32" s="69"/>
      <c r="G32" s="69"/>
      <c r="H32" s="70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4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4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4"/>
      <c r="BV32" s="72"/>
      <c r="BW32" s="72"/>
      <c r="BX32" s="72"/>
      <c r="BY32" s="72"/>
      <c r="BZ32" s="72"/>
      <c r="CA32" s="72"/>
      <c r="CB32" s="72"/>
      <c r="CC32" s="72"/>
      <c r="CD32" s="72"/>
      <c r="CE32" s="72"/>
      <c r="CF32" s="72"/>
      <c r="CG32" s="72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4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4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4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69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M32" s="7"/>
      <c r="EN32" s="17" t="s">
        <v>19</v>
      </c>
      <c r="EO32" s="18"/>
      <c r="EP32" s="18"/>
      <c r="EQ32" s="16">
        <v>2.6</v>
      </c>
      <c r="ER32" s="160">
        <f>EQ32/SUM($EQ$28:$EQ$32)*100</f>
        <v>0.77611940298507454</v>
      </c>
      <c r="ES32" s="5"/>
      <c r="ET32" s="5"/>
      <c r="EU32" s="5"/>
      <c r="EV32" s="5"/>
      <c r="EW32" s="5"/>
      <c r="EX32" s="5"/>
      <c r="EY32" s="7"/>
      <c r="EZ32" s="7"/>
      <c r="FA32" s="7"/>
      <c r="FB32" s="19"/>
      <c r="FC32" s="19"/>
    </row>
    <row r="33" spans="2:159" s="2" customFormat="1" ht="15.75" customHeight="1">
      <c r="B33" s="21"/>
      <c r="C33" s="21"/>
      <c r="D33" s="21"/>
      <c r="E33" s="69"/>
      <c r="F33" s="69"/>
      <c r="G33" s="69"/>
      <c r="H33" s="70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4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4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4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4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4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4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69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M33" s="7"/>
      <c r="EN33" s="7"/>
      <c r="EO33" s="7"/>
      <c r="EP33" s="7"/>
      <c r="EQ33" s="7"/>
      <c r="ER33" s="7"/>
      <c r="ES33" s="5"/>
      <c r="ET33" s="5"/>
      <c r="EU33" s="5"/>
      <c r="EV33" s="5"/>
      <c r="EW33" s="5"/>
      <c r="EX33" s="5"/>
      <c r="EY33" s="7"/>
      <c r="EZ33" s="7"/>
      <c r="FA33" s="7"/>
      <c r="FB33" s="19"/>
      <c r="FC33" s="19"/>
    </row>
    <row r="34" spans="2:159" s="2" customFormat="1" ht="15.75" customHeight="1">
      <c r="B34" s="21"/>
      <c r="C34" s="21"/>
      <c r="D34" s="21"/>
      <c r="E34" s="69"/>
      <c r="F34" s="69"/>
      <c r="G34" s="69"/>
      <c r="H34" s="70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4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4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4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4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4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4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69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19"/>
      <c r="FC34" s="19"/>
    </row>
    <row r="35" spans="2:159" s="2" customFormat="1" ht="15.75" customHeight="1">
      <c r="B35" s="21"/>
      <c r="C35" s="21"/>
      <c r="D35" s="21"/>
      <c r="E35" s="69"/>
      <c r="F35" s="69"/>
      <c r="G35" s="69"/>
      <c r="H35" s="70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4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4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4"/>
      <c r="BV35" s="72"/>
      <c r="BW35" s="72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4"/>
      <c r="CS35" s="73"/>
      <c r="CT35" s="73"/>
      <c r="CU35" s="73"/>
      <c r="CV35" s="73"/>
      <c r="CW35" s="73"/>
      <c r="CX35" s="73"/>
      <c r="CY35" s="76"/>
      <c r="CZ35" s="73"/>
      <c r="DA35" s="73"/>
      <c r="DB35" s="73"/>
      <c r="DC35" s="74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4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69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19"/>
      <c r="FC35" s="19"/>
    </row>
    <row r="36" spans="2:159" s="2" customFormat="1" ht="15.75" customHeight="1" thickBot="1">
      <c r="B36" s="21"/>
      <c r="C36" s="21"/>
      <c r="D36" s="21"/>
      <c r="E36" s="69"/>
      <c r="F36" s="69"/>
      <c r="G36" s="69"/>
      <c r="H36" s="70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4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4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4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4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4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4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69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M36" s="111"/>
      <c r="EN36" s="5" t="s">
        <v>28</v>
      </c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7"/>
      <c r="FB36" s="19"/>
      <c r="FC36" s="19"/>
    </row>
    <row r="37" spans="2:159" s="2" customFormat="1" ht="15.75" customHeight="1">
      <c r="B37" s="21"/>
      <c r="C37" s="21"/>
      <c r="D37" s="21"/>
      <c r="E37" s="69"/>
      <c r="F37" s="69"/>
      <c r="G37" s="69"/>
      <c r="H37" s="70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4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4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4"/>
      <c r="BV37" s="72"/>
      <c r="BW37" s="72"/>
      <c r="BX37" s="72"/>
      <c r="BY37" s="72"/>
      <c r="BZ37" s="72"/>
      <c r="CA37" s="72"/>
      <c r="CB37" s="72"/>
      <c r="CC37" s="72"/>
      <c r="CD37" s="72"/>
      <c r="CE37" s="72"/>
      <c r="CF37" s="72"/>
      <c r="CG37" s="72"/>
      <c r="CH37" s="73"/>
      <c r="CI37" s="73"/>
      <c r="CJ37" s="73"/>
      <c r="CK37" s="73"/>
      <c r="CL37" s="73"/>
      <c r="CM37" s="73"/>
      <c r="CN37" s="73"/>
      <c r="CO37" s="73"/>
      <c r="CP37" s="73"/>
      <c r="CQ37" s="73"/>
      <c r="CR37" s="74"/>
      <c r="CS37" s="73"/>
      <c r="CT37" s="73"/>
      <c r="CU37" s="73"/>
      <c r="CV37" s="73"/>
      <c r="CW37" s="73"/>
      <c r="CX37" s="73"/>
      <c r="CY37" s="73"/>
      <c r="CZ37" s="73"/>
      <c r="DA37" s="73"/>
      <c r="DB37" s="73"/>
      <c r="DC37" s="74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4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69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M37" s="111"/>
      <c r="EN37" s="116" t="s">
        <v>9</v>
      </c>
      <c r="EO37" s="117" t="s">
        <v>13</v>
      </c>
      <c r="EP37" s="117"/>
      <c r="EQ37" s="117"/>
      <c r="ER37" s="117"/>
      <c r="ES37" s="117"/>
      <c r="ET37" s="117"/>
      <c r="EU37" s="117"/>
      <c r="EV37" s="117"/>
      <c r="EW37" s="117"/>
      <c r="EX37" s="117"/>
      <c r="EY37" s="117"/>
      <c r="EZ37" s="117"/>
      <c r="FA37" s="117"/>
      <c r="FB37" s="118"/>
      <c r="FC37" s="111"/>
    </row>
    <row r="38" spans="2:159" s="2" customFormat="1" ht="15.75" customHeight="1">
      <c r="B38" s="21"/>
      <c r="C38" s="21"/>
      <c r="D38" s="21"/>
      <c r="E38" s="69"/>
      <c r="F38" s="69"/>
      <c r="G38" s="69"/>
      <c r="H38" s="70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4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4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4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3"/>
      <c r="CI38" s="73"/>
      <c r="CJ38" s="73"/>
      <c r="CK38" s="73"/>
      <c r="CL38" s="73"/>
      <c r="CM38" s="73"/>
      <c r="CN38" s="73"/>
      <c r="CO38" s="73"/>
      <c r="CP38" s="73"/>
      <c r="CQ38" s="73"/>
      <c r="CR38" s="74"/>
      <c r="CS38" s="73"/>
      <c r="CT38" s="73"/>
      <c r="CU38" s="73"/>
      <c r="CV38" s="73"/>
      <c r="CW38" s="73"/>
      <c r="CX38" s="73"/>
      <c r="CY38" s="73"/>
      <c r="CZ38" s="73"/>
      <c r="DA38" s="73"/>
      <c r="DB38" s="73"/>
      <c r="DC38" s="74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4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69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M38" s="111"/>
      <c r="EN38" s="119" t="s">
        <v>10</v>
      </c>
      <c r="EO38" s="120" t="s">
        <v>35</v>
      </c>
      <c r="EP38" s="120"/>
      <c r="EQ38" s="120"/>
      <c r="ER38" s="120"/>
      <c r="ES38" s="120"/>
      <c r="ET38" s="120"/>
      <c r="EU38" s="120"/>
      <c r="EV38" s="120"/>
      <c r="EW38" s="120"/>
      <c r="EX38" s="120"/>
      <c r="EY38" s="120"/>
      <c r="EZ38" s="120"/>
      <c r="FA38" s="120"/>
      <c r="FB38" s="121"/>
      <c r="FC38" s="111"/>
    </row>
    <row r="39" spans="2:159" s="2" customFormat="1" ht="15.75" customHeight="1">
      <c r="B39" s="21"/>
      <c r="C39" s="21"/>
      <c r="D39" s="21"/>
      <c r="E39" s="69"/>
      <c r="F39" s="69"/>
      <c r="G39" s="69"/>
      <c r="H39" s="70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4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4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4"/>
      <c r="BV39" s="72"/>
      <c r="BW39" s="72"/>
      <c r="BX39" s="72"/>
      <c r="BY39" s="72"/>
      <c r="BZ39" s="72"/>
      <c r="CA39" s="72"/>
      <c r="CB39" s="72"/>
      <c r="CC39" s="72"/>
      <c r="CD39" s="72"/>
      <c r="CE39" s="72"/>
      <c r="CF39" s="72"/>
      <c r="CG39" s="72"/>
      <c r="CH39" s="73"/>
      <c r="CI39" s="73"/>
      <c r="CJ39" s="73"/>
      <c r="CK39" s="73"/>
      <c r="CL39" s="73"/>
      <c r="CM39" s="73"/>
      <c r="CN39" s="73"/>
      <c r="CO39" s="73"/>
      <c r="CP39" s="73"/>
      <c r="CQ39" s="73"/>
      <c r="CR39" s="74"/>
      <c r="CS39" s="73"/>
      <c r="CT39" s="73"/>
      <c r="CU39" s="73"/>
      <c r="CV39" s="73"/>
      <c r="CW39" s="73"/>
      <c r="CX39" s="73"/>
      <c r="CY39" s="73"/>
      <c r="CZ39" s="73"/>
      <c r="DA39" s="73"/>
      <c r="DB39" s="73"/>
      <c r="DC39" s="74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4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69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M39" s="111"/>
      <c r="EN39" s="122"/>
      <c r="EO39" s="114" t="s">
        <v>36</v>
      </c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4"/>
      <c r="FC39" s="111"/>
    </row>
    <row r="40" spans="2:159" s="2" customFormat="1" ht="15.75" customHeight="1">
      <c r="B40" s="21"/>
      <c r="C40" s="21"/>
      <c r="D40" s="21"/>
      <c r="E40" s="69"/>
      <c r="F40" s="69"/>
      <c r="G40" s="69"/>
      <c r="H40" s="77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4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4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4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3"/>
      <c r="CI40" s="73"/>
      <c r="CJ40" s="73"/>
      <c r="CK40" s="73"/>
      <c r="CL40" s="73"/>
      <c r="CM40" s="73"/>
      <c r="CN40" s="73"/>
      <c r="CO40" s="73"/>
      <c r="CP40" s="73"/>
      <c r="CQ40" s="73"/>
      <c r="CR40" s="74"/>
      <c r="CS40" s="73"/>
      <c r="CT40" s="73"/>
      <c r="CU40" s="73"/>
      <c r="CV40" s="73"/>
      <c r="CW40" s="73"/>
      <c r="CX40" s="73"/>
      <c r="CY40" s="73"/>
      <c r="CZ40" s="73"/>
      <c r="DA40" s="73"/>
      <c r="DB40" s="73"/>
      <c r="DC40" s="74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4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69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M40" s="111"/>
      <c r="EN40" s="125" t="s">
        <v>11</v>
      </c>
      <c r="EO40" s="126" t="s">
        <v>37</v>
      </c>
      <c r="EP40" s="127"/>
      <c r="EQ40" s="127"/>
      <c r="ER40" s="127"/>
      <c r="ES40" s="127"/>
      <c r="ET40" s="127"/>
      <c r="EU40" s="127"/>
      <c r="EV40" s="127"/>
      <c r="EW40" s="127"/>
      <c r="EX40" s="127"/>
      <c r="EY40" s="127"/>
      <c r="EZ40" s="127"/>
      <c r="FA40" s="127"/>
      <c r="FB40" s="128"/>
      <c r="FC40" s="111"/>
    </row>
    <row r="41" spans="2:159" s="2" customFormat="1" ht="15.75" customHeight="1">
      <c r="B41" s="21"/>
      <c r="C41" s="21"/>
      <c r="D41" s="21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M41" s="111"/>
      <c r="EN41" s="129"/>
      <c r="EO41" s="166" t="s">
        <v>38</v>
      </c>
      <c r="EP41" s="127"/>
      <c r="EQ41" s="127"/>
      <c r="ER41" s="127"/>
      <c r="ES41" s="127"/>
      <c r="ET41" s="127"/>
      <c r="EU41" s="127"/>
      <c r="EV41" s="127"/>
      <c r="EW41" s="127"/>
      <c r="EX41" s="127"/>
      <c r="EY41" s="127"/>
      <c r="EZ41" s="127"/>
      <c r="FA41" s="127"/>
      <c r="FB41" s="130"/>
      <c r="FC41" s="111"/>
    </row>
    <row r="42" spans="2:159" s="2" customFormat="1" ht="15.75" customHeight="1">
      <c r="B42" s="21"/>
      <c r="C42" s="21"/>
      <c r="D42" s="21"/>
      <c r="E42" s="66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M42" s="111"/>
      <c r="EN42" s="131"/>
      <c r="EO42" s="132"/>
      <c r="EP42" s="132" t="s">
        <v>39</v>
      </c>
      <c r="EQ42" s="132"/>
      <c r="ER42" s="132"/>
      <c r="ES42" s="132"/>
      <c r="ET42" s="132"/>
      <c r="EU42" s="132"/>
      <c r="EV42" s="132"/>
      <c r="EW42" s="132"/>
      <c r="EX42" s="132"/>
      <c r="EY42" s="132"/>
      <c r="EZ42" s="132"/>
      <c r="FA42" s="132"/>
      <c r="FB42" s="128"/>
      <c r="FC42" s="111"/>
    </row>
    <row r="43" spans="2:159" s="2" customFormat="1" ht="15.75" customHeight="1">
      <c r="B43" s="21"/>
      <c r="C43" s="21"/>
      <c r="D43" s="21"/>
      <c r="E43" s="79"/>
      <c r="F43" s="22"/>
      <c r="G43" s="22"/>
      <c r="H43" s="22"/>
      <c r="I43" s="22"/>
      <c r="J43" s="66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  <c r="CK43" s="80"/>
      <c r="CL43" s="80"/>
      <c r="CM43" s="80"/>
      <c r="CN43" s="80"/>
      <c r="CO43" s="80"/>
      <c r="CP43" s="80"/>
      <c r="CQ43" s="80"/>
      <c r="CR43" s="80"/>
      <c r="CS43" s="80"/>
      <c r="CT43" s="80"/>
      <c r="CU43" s="80"/>
      <c r="CV43" s="80"/>
      <c r="CW43" s="80"/>
      <c r="CX43" s="80"/>
      <c r="CY43" s="80"/>
      <c r="CZ43" s="80"/>
      <c r="DA43" s="80"/>
      <c r="DB43" s="80"/>
      <c r="DC43" s="80"/>
      <c r="DD43" s="80"/>
      <c r="DE43" s="80"/>
      <c r="DF43" s="80"/>
      <c r="DG43" s="80"/>
      <c r="DH43" s="80"/>
      <c r="DI43" s="80"/>
      <c r="DJ43" s="80"/>
      <c r="DK43" s="80"/>
      <c r="DL43" s="80"/>
      <c r="DM43" s="80"/>
      <c r="DN43" s="80"/>
      <c r="DO43" s="80"/>
      <c r="DP43" s="80"/>
      <c r="DQ43" s="80"/>
      <c r="DR43" s="80"/>
      <c r="DS43" s="80"/>
      <c r="DT43" s="80"/>
      <c r="DU43" s="80"/>
      <c r="DV43" s="80"/>
      <c r="DW43" s="80"/>
      <c r="DX43" s="80"/>
      <c r="DY43" s="80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M43" s="111"/>
      <c r="EN43" s="131"/>
      <c r="EO43" s="127"/>
      <c r="EP43" s="185" t="s">
        <v>41</v>
      </c>
      <c r="EQ43" s="185"/>
      <c r="ER43" s="132"/>
      <c r="ES43" s="132"/>
      <c r="ET43" s="132"/>
      <c r="EU43" s="132"/>
      <c r="EV43" s="132"/>
      <c r="EW43" s="132"/>
      <c r="EX43" s="132"/>
      <c r="EY43" s="132"/>
      <c r="EZ43" s="132"/>
      <c r="FA43" s="132"/>
      <c r="FB43" s="128"/>
      <c r="FC43" s="111"/>
    </row>
    <row r="44" spans="2:159" s="2" customFormat="1" ht="15.75" customHeight="1">
      <c r="B44" s="21"/>
      <c r="C44" s="21"/>
      <c r="D44" s="21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M44" s="111"/>
      <c r="EN44" s="131"/>
      <c r="EO44" s="132"/>
      <c r="EP44" s="127" t="s">
        <v>12</v>
      </c>
      <c r="EQ44" s="127"/>
      <c r="ER44" s="127"/>
      <c r="ES44" s="127"/>
      <c r="ET44" s="127"/>
      <c r="EU44" s="127"/>
      <c r="EV44" s="127"/>
      <c r="EW44" s="127"/>
      <c r="EX44" s="127"/>
      <c r="EY44" s="127"/>
      <c r="EZ44" s="127"/>
      <c r="FA44" s="127"/>
      <c r="FB44" s="130"/>
      <c r="FC44" s="111"/>
    </row>
    <row r="45" spans="2:159" s="2" customFormat="1" ht="15.75" customHeight="1" thickBot="1">
      <c r="B45" s="21"/>
      <c r="C45" s="21"/>
      <c r="D45" s="21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M45" s="111"/>
      <c r="EN45" s="133"/>
      <c r="EO45" s="134"/>
      <c r="EP45" s="103" t="s">
        <v>40</v>
      </c>
      <c r="EQ45" s="135"/>
      <c r="ER45" s="135"/>
      <c r="ES45" s="135"/>
      <c r="ET45" s="135"/>
      <c r="EU45" s="135"/>
      <c r="EV45" s="135"/>
      <c r="EW45" s="135"/>
      <c r="EX45" s="135"/>
      <c r="EY45" s="135"/>
      <c r="EZ45" s="135"/>
      <c r="FA45" s="135"/>
      <c r="FB45" s="136"/>
      <c r="FC45" s="111"/>
    </row>
    <row r="46" spans="2:159" s="2" customFormat="1" ht="15.75" customHeight="1">
      <c r="B46" s="21"/>
      <c r="C46" s="21"/>
      <c r="D46" s="21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M46" s="111"/>
      <c r="EN46" s="111"/>
      <c r="EO46" s="111"/>
      <c r="EP46" s="111"/>
      <c r="EQ46" s="111"/>
      <c r="ER46" s="111"/>
      <c r="ES46" s="111"/>
      <c r="ET46" s="111"/>
      <c r="EU46" s="111"/>
      <c r="EV46" s="111"/>
      <c r="EW46" s="111"/>
      <c r="EX46" s="111"/>
      <c r="EY46" s="111"/>
      <c r="EZ46" s="111"/>
      <c r="FA46" s="111"/>
      <c r="FB46" s="111"/>
      <c r="FC46" s="111"/>
    </row>
    <row r="47" spans="2:159" s="2" customFormat="1" ht="15.75" customHeight="1">
      <c r="B47" s="21"/>
      <c r="C47" s="21"/>
      <c r="D47" s="21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M47" s="111"/>
      <c r="EN47" s="111"/>
      <c r="EO47" s="111"/>
      <c r="EP47" s="111"/>
      <c r="EQ47" s="111"/>
      <c r="ER47" s="111"/>
      <c r="ES47" s="111"/>
      <c r="ET47" s="111"/>
      <c r="EU47" s="111"/>
      <c r="EV47" s="111"/>
      <c r="EW47" s="111"/>
      <c r="EX47" s="111"/>
      <c r="EY47" s="111"/>
      <c r="EZ47" s="111"/>
      <c r="FA47" s="111"/>
      <c r="FB47" s="111"/>
      <c r="FC47" s="111"/>
    </row>
    <row r="48" spans="2:159" s="2" customFormat="1" ht="15.75" customHeight="1">
      <c r="B48" s="21"/>
      <c r="C48" s="21"/>
      <c r="D48" s="21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M48" s="111"/>
      <c r="EN48" s="111"/>
      <c r="EO48" s="111"/>
      <c r="EP48" s="111"/>
      <c r="EQ48" s="111"/>
      <c r="ER48" s="111"/>
      <c r="ES48" s="111"/>
      <c r="ET48" s="111"/>
      <c r="EU48" s="111"/>
      <c r="EV48" s="111"/>
      <c r="EW48" s="111"/>
      <c r="EX48" s="111"/>
      <c r="EY48" s="111"/>
      <c r="EZ48" s="111"/>
      <c r="FA48" s="111"/>
      <c r="FB48" s="111"/>
      <c r="FC48" s="111"/>
    </row>
    <row r="49" spans="2:159" s="2" customFormat="1" ht="15.75" customHeight="1">
      <c r="B49" s="21"/>
      <c r="C49" s="21"/>
      <c r="D49" s="21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1"/>
      <c r="EA49" s="21"/>
      <c r="EB49" s="21"/>
      <c r="EC49" s="21"/>
      <c r="ED49" s="21"/>
      <c r="EE49" s="21"/>
      <c r="EF49" s="21"/>
      <c r="EG49" s="21"/>
      <c r="EH49" s="21"/>
      <c r="EI49" s="21"/>
    </row>
    <row r="50" spans="2:159" s="2" customFormat="1" ht="15.75" customHeight="1">
      <c r="B50" s="21"/>
      <c r="C50" s="21"/>
      <c r="D50" s="21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Y50" s="1"/>
      <c r="EZ50" s="1"/>
      <c r="FA50" s="1"/>
      <c r="FB50" s="1"/>
      <c r="FC50" s="1"/>
    </row>
    <row r="51" spans="2:159" s="2" customFormat="1" ht="15.75" customHeight="1">
      <c r="B51" s="21"/>
      <c r="C51" s="21"/>
      <c r="D51" s="21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Y51" s="1"/>
      <c r="EZ51" s="1"/>
      <c r="FA51" s="1"/>
      <c r="FB51" s="1"/>
      <c r="FC51" s="1"/>
    </row>
    <row r="52" spans="2:159" s="2" customFormat="1" ht="15.75" customHeight="1">
      <c r="B52" s="21"/>
      <c r="C52" s="21"/>
      <c r="D52" s="21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Y52" s="1"/>
      <c r="EZ52" s="1"/>
      <c r="FA52" s="1"/>
      <c r="FB52" s="1"/>
      <c r="FC52" s="1"/>
    </row>
    <row r="53" spans="2:159" s="2" customFormat="1" ht="15.75" customHeight="1">
      <c r="B53" s="21"/>
      <c r="C53" s="21"/>
      <c r="D53" s="21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</row>
    <row r="54" spans="2:159" s="2" customFormat="1" ht="15.75" customHeight="1">
      <c r="B54" s="21"/>
      <c r="C54" s="21"/>
      <c r="D54" s="21"/>
      <c r="E54" s="199" t="s">
        <v>30</v>
      </c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200"/>
      <c r="AT54" s="200"/>
      <c r="AU54" s="200"/>
      <c r="AV54" s="200"/>
      <c r="AW54" s="200"/>
      <c r="AX54" s="200"/>
      <c r="AY54" s="200"/>
      <c r="AZ54" s="200"/>
      <c r="BA54" s="200"/>
      <c r="BB54" s="200"/>
      <c r="BC54" s="200"/>
      <c r="BD54" s="200"/>
      <c r="BE54" s="200"/>
      <c r="BF54" s="200"/>
      <c r="BG54" s="200"/>
      <c r="BH54" s="200"/>
      <c r="BI54" s="200"/>
      <c r="BJ54" s="200"/>
      <c r="BK54" s="200"/>
      <c r="BL54" s="200"/>
      <c r="BM54" s="200"/>
      <c r="BN54" s="200"/>
      <c r="BO54" s="200"/>
      <c r="BP54" s="200"/>
      <c r="BQ54" s="200"/>
      <c r="BR54" s="200"/>
      <c r="BS54" s="200"/>
      <c r="BT54" s="200"/>
      <c r="BU54" s="200"/>
      <c r="BV54" s="200"/>
      <c r="BW54" s="200"/>
      <c r="BX54" s="200"/>
      <c r="BY54" s="200"/>
      <c r="BZ54" s="200"/>
      <c r="CA54" s="200"/>
      <c r="CB54" s="200"/>
      <c r="CC54" s="200"/>
      <c r="CD54" s="200"/>
      <c r="CE54" s="200"/>
      <c r="CF54" s="200"/>
      <c r="CG54" s="200"/>
      <c r="CH54" s="200"/>
      <c r="CI54" s="200"/>
      <c r="CJ54" s="200"/>
      <c r="CK54" s="200"/>
      <c r="CL54" s="200"/>
      <c r="CM54" s="200"/>
      <c r="CN54" s="200"/>
      <c r="CO54" s="200"/>
      <c r="CP54" s="200"/>
      <c r="CQ54" s="200"/>
      <c r="CR54" s="200"/>
      <c r="CS54" s="200"/>
      <c r="CT54" s="200"/>
      <c r="CU54" s="200"/>
      <c r="CV54" s="200"/>
      <c r="CW54" s="200"/>
      <c r="CX54" s="200"/>
      <c r="CY54" s="200"/>
      <c r="CZ54" s="200"/>
      <c r="DA54" s="200"/>
      <c r="DB54" s="200"/>
      <c r="DC54" s="200"/>
      <c r="DD54" s="200"/>
      <c r="DE54" s="200"/>
      <c r="DF54" s="200"/>
      <c r="DG54" s="200"/>
      <c r="DH54" s="200"/>
      <c r="DI54" s="200"/>
      <c r="DJ54" s="200"/>
      <c r="DK54" s="200"/>
      <c r="DL54" s="200"/>
      <c r="DM54" s="200"/>
      <c r="DN54" s="200"/>
      <c r="DO54" s="200"/>
      <c r="DP54" s="200"/>
      <c r="DQ54" s="200"/>
      <c r="DR54" s="200"/>
      <c r="DS54" s="200"/>
      <c r="DT54" s="200"/>
      <c r="DU54" s="200"/>
      <c r="DV54" s="200"/>
      <c r="DW54" s="200"/>
      <c r="DX54" s="200"/>
      <c r="DY54" s="200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</row>
    <row r="55" spans="2:159" s="2" customFormat="1" ht="15.75" customHeight="1">
      <c r="B55" s="21"/>
      <c r="C55" s="21"/>
      <c r="D55" s="21"/>
      <c r="E55" s="22"/>
      <c r="F55" s="214" t="s">
        <v>14</v>
      </c>
      <c r="G55" s="215"/>
      <c r="H55" s="215"/>
      <c r="I55" s="215"/>
      <c r="J55" s="215"/>
      <c r="K55" s="215"/>
      <c r="L55" s="200" t="s">
        <v>31</v>
      </c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  <c r="AH55" s="216"/>
      <c r="AI55" s="216"/>
      <c r="AJ55" s="216"/>
      <c r="AK55" s="216"/>
      <c r="AL55" s="216"/>
      <c r="AM55" s="216"/>
      <c r="AN55" s="216"/>
      <c r="AO55" s="216"/>
      <c r="AP55" s="216"/>
      <c r="AQ55" s="216"/>
      <c r="AR55" s="216"/>
      <c r="AS55" s="216"/>
      <c r="AT55" s="216"/>
      <c r="AU55" s="216"/>
      <c r="AV55" s="216"/>
      <c r="AW55" s="216"/>
      <c r="AX55" s="216"/>
      <c r="AY55" s="216"/>
      <c r="AZ55" s="216"/>
      <c r="BA55" s="216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"/>
      <c r="EF55" s="21"/>
      <c r="EG55" s="21"/>
      <c r="EH55" s="21"/>
      <c r="EI55" s="2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</row>
    <row r="56" spans="2:159" s="2" customFormat="1" ht="15.75" customHeight="1">
      <c r="B56" s="21"/>
      <c r="C56" s="21"/>
      <c r="D56" s="21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</row>
    <row r="57" spans="2:159" s="2" customFormat="1" ht="15.75" customHeight="1">
      <c r="B57" s="167"/>
      <c r="C57" s="167"/>
      <c r="D57" s="167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68"/>
      <c r="AW57" s="168"/>
      <c r="AX57" s="168"/>
      <c r="AY57" s="168"/>
      <c r="AZ57" s="168"/>
      <c r="BA57" s="168"/>
      <c r="BB57" s="168"/>
      <c r="BC57" s="168"/>
      <c r="BD57" s="168"/>
      <c r="BE57" s="168"/>
      <c r="BF57" s="168"/>
      <c r="BG57" s="168"/>
      <c r="BH57" s="168"/>
      <c r="BI57" s="168"/>
      <c r="BJ57" s="168"/>
      <c r="BK57" s="168"/>
      <c r="BL57" s="168"/>
      <c r="BM57" s="168"/>
      <c r="BN57" s="168"/>
      <c r="BO57" s="168"/>
      <c r="BP57" s="168"/>
      <c r="BQ57" s="168"/>
      <c r="BR57" s="168"/>
      <c r="BS57" s="168"/>
      <c r="BT57" s="168"/>
      <c r="BU57" s="168"/>
      <c r="BV57" s="168"/>
      <c r="BW57" s="168"/>
      <c r="BX57" s="168"/>
      <c r="BY57" s="168"/>
      <c r="BZ57" s="168"/>
      <c r="CA57" s="168"/>
      <c r="CB57" s="168"/>
      <c r="CC57" s="168"/>
      <c r="CD57" s="168"/>
      <c r="CE57" s="168"/>
      <c r="CF57" s="168"/>
      <c r="CG57" s="168"/>
      <c r="CH57" s="168"/>
      <c r="CI57" s="168"/>
      <c r="CJ57" s="168"/>
      <c r="CK57" s="168"/>
      <c r="CL57" s="168"/>
      <c r="CM57" s="168"/>
      <c r="CN57" s="168"/>
      <c r="CO57" s="168"/>
      <c r="CP57" s="168"/>
      <c r="CQ57" s="168"/>
      <c r="CR57" s="168"/>
      <c r="CS57" s="168"/>
      <c r="CT57" s="168"/>
      <c r="CU57" s="168"/>
      <c r="CV57" s="168"/>
      <c r="CW57" s="168"/>
      <c r="CX57" s="168"/>
      <c r="CY57" s="168"/>
      <c r="CZ57" s="168"/>
      <c r="DA57" s="168"/>
      <c r="DB57" s="168"/>
      <c r="DC57" s="168"/>
      <c r="DD57" s="168"/>
      <c r="DE57" s="168"/>
      <c r="DF57" s="168"/>
      <c r="DG57" s="168"/>
      <c r="DH57" s="168"/>
      <c r="DI57" s="168"/>
      <c r="DJ57" s="168"/>
      <c r="DK57" s="168"/>
      <c r="DL57" s="168"/>
      <c r="DM57" s="168"/>
      <c r="DN57" s="168"/>
      <c r="DO57" s="168"/>
      <c r="DP57" s="168"/>
      <c r="DQ57" s="168"/>
      <c r="DR57" s="168"/>
      <c r="DS57" s="168"/>
      <c r="DT57" s="168"/>
      <c r="DU57" s="168"/>
      <c r="DV57" s="168"/>
      <c r="DW57" s="168"/>
      <c r="DX57" s="168"/>
      <c r="DY57" s="168"/>
      <c r="DZ57" s="167"/>
      <c r="EA57" s="167"/>
      <c r="EB57" s="167"/>
      <c r="EC57" s="167"/>
      <c r="ED57" s="167"/>
      <c r="EE57" s="167"/>
      <c r="EF57" s="167"/>
      <c r="EG57" s="167"/>
      <c r="EH57" s="167"/>
      <c r="EI57" s="167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</row>
    <row r="58" spans="2:159" s="2" customFormat="1" ht="15.75" customHeight="1">
      <c r="B58" s="167"/>
      <c r="C58" s="167"/>
      <c r="D58" s="167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68"/>
      <c r="AW58" s="168"/>
      <c r="AX58" s="168"/>
      <c r="AY58" s="168"/>
      <c r="AZ58" s="168"/>
      <c r="BA58" s="168"/>
      <c r="BB58" s="168"/>
      <c r="BC58" s="168"/>
      <c r="BD58" s="168"/>
      <c r="BE58" s="168"/>
      <c r="BF58" s="168"/>
      <c r="BG58" s="168"/>
      <c r="BH58" s="168"/>
      <c r="BI58" s="168"/>
      <c r="BJ58" s="168"/>
      <c r="BK58" s="168"/>
      <c r="BL58" s="168"/>
      <c r="BM58" s="168"/>
      <c r="BN58" s="168"/>
      <c r="BO58" s="168"/>
      <c r="BP58" s="168"/>
      <c r="BQ58" s="168"/>
      <c r="BR58" s="168"/>
      <c r="BS58" s="168"/>
      <c r="BT58" s="168"/>
      <c r="BU58" s="168"/>
      <c r="BV58" s="168"/>
      <c r="BW58" s="168"/>
      <c r="BX58" s="168"/>
      <c r="BY58" s="168"/>
      <c r="BZ58" s="168"/>
      <c r="CA58" s="168"/>
      <c r="CB58" s="168"/>
      <c r="CC58" s="168"/>
      <c r="CD58" s="168"/>
      <c r="CE58" s="168"/>
      <c r="CF58" s="168"/>
      <c r="CG58" s="168"/>
      <c r="CH58" s="168"/>
      <c r="CI58" s="168"/>
      <c r="CJ58" s="168"/>
      <c r="CK58" s="168"/>
      <c r="CL58" s="168"/>
      <c r="CM58" s="168"/>
      <c r="CN58" s="168"/>
      <c r="CO58" s="168"/>
      <c r="CP58" s="168"/>
      <c r="CQ58" s="168"/>
      <c r="CR58" s="168"/>
      <c r="CS58" s="168"/>
      <c r="CT58" s="168"/>
      <c r="CU58" s="168"/>
      <c r="CV58" s="168"/>
      <c r="CW58" s="168"/>
      <c r="CX58" s="168"/>
      <c r="CY58" s="168"/>
      <c r="CZ58" s="168"/>
      <c r="DA58" s="168"/>
      <c r="DB58" s="168"/>
      <c r="DC58" s="168"/>
      <c r="DD58" s="168"/>
      <c r="DE58" s="168"/>
      <c r="DF58" s="168"/>
      <c r="DG58" s="168"/>
      <c r="DH58" s="168"/>
      <c r="DI58" s="168"/>
      <c r="DJ58" s="168"/>
      <c r="DK58" s="168"/>
      <c r="DL58" s="168"/>
      <c r="DM58" s="168"/>
      <c r="DN58" s="168"/>
      <c r="DO58" s="168"/>
      <c r="DP58" s="168"/>
      <c r="DQ58" s="168"/>
      <c r="DR58" s="168"/>
      <c r="DS58" s="168"/>
      <c r="DT58" s="168"/>
      <c r="DU58" s="168"/>
      <c r="DV58" s="168"/>
      <c r="DW58" s="168"/>
      <c r="DX58" s="168"/>
      <c r="DY58" s="168"/>
      <c r="DZ58" s="167"/>
      <c r="EA58" s="167"/>
      <c r="EB58" s="167"/>
      <c r="EC58" s="167"/>
      <c r="ED58" s="167"/>
      <c r="EE58" s="167"/>
      <c r="EF58" s="167"/>
      <c r="EG58" s="167"/>
      <c r="EH58" s="167"/>
      <c r="EI58" s="167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</row>
    <row r="59" spans="2:159" s="2" customFormat="1" ht="15.75" customHeight="1"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7"/>
      <c r="BQ59" s="167"/>
      <c r="BR59" s="167"/>
      <c r="BS59" s="167"/>
      <c r="BT59" s="167"/>
      <c r="BU59" s="167"/>
      <c r="BV59" s="167"/>
      <c r="BW59" s="167"/>
      <c r="BX59" s="167"/>
      <c r="BY59" s="167"/>
      <c r="BZ59" s="167"/>
      <c r="CA59" s="167"/>
      <c r="CB59" s="167"/>
      <c r="CC59" s="167"/>
      <c r="CD59" s="167"/>
      <c r="CE59" s="167"/>
      <c r="CF59" s="167"/>
      <c r="CG59" s="167"/>
      <c r="CH59" s="167"/>
      <c r="CI59" s="167"/>
      <c r="CJ59" s="167"/>
      <c r="CK59" s="167"/>
      <c r="CL59" s="167"/>
      <c r="CM59" s="167"/>
      <c r="CN59" s="167"/>
      <c r="CO59" s="167"/>
      <c r="CP59" s="167"/>
      <c r="CQ59" s="167"/>
      <c r="CR59" s="167"/>
      <c r="CS59" s="167"/>
      <c r="CT59" s="167"/>
      <c r="CU59" s="167"/>
      <c r="CV59" s="167"/>
      <c r="CW59" s="167"/>
      <c r="CX59" s="167"/>
      <c r="CY59" s="167"/>
      <c r="CZ59" s="167"/>
      <c r="DA59" s="167"/>
      <c r="DB59" s="167"/>
      <c r="DC59" s="167"/>
      <c r="DD59" s="167"/>
      <c r="DE59" s="167"/>
      <c r="DF59" s="167"/>
      <c r="DG59" s="167"/>
      <c r="DH59" s="167"/>
      <c r="DI59" s="167"/>
      <c r="DJ59" s="167"/>
      <c r="DK59" s="167"/>
      <c r="DL59" s="167"/>
      <c r="DM59" s="167"/>
      <c r="DN59" s="167"/>
      <c r="DO59" s="167"/>
      <c r="DP59" s="167"/>
      <c r="DQ59" s="167"/>
      <c r="DR59" s="167"/>
      <c r="DS59" s="167"/>
      <c r="DT59" s="167"/>
      <c r="DU59" s="167"/>
      <c r="DV59" s="167"/>
      <c r="DW59" s="167"/>
      <c r="DX59" s="167"/>
      <c r="DY59" s="167"/>
      <c r="DZ59" s="167"/>
      <c r="EA59" s="167"/>
      <c r="EB59" s="167"/>
      <c r="EC59" s="167"/>
      <c r="ED59" s="167"/>
      <c r="EE59" s="167"/>
      <c r="EF59" s="167"/>
      <c r="EG59" s="167"/>
      <c r="EH59" s="167"/>
      <c r="EI59" s="167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</row>
    <row r="60" spans="2:159" s="2" customFormat="1" ht="15.75" customHeight="1"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</row>
  </sheetData>
  <mergeCells count="80">
    <mergeCell ref="CG15:CT15"/>
    <mergeCell ref="CV17:DI17"/>
    <mergeCell ref="CV19:DI19"/>
    <mergeCell ref="DK17:DX17"/>
    <mergeCell ref="CV18:DE18"/>
    <mergeCell ref="DK18:DT18"/>
    <mergeCell ref="F55:K55"/>
    <mergeCell ref="L55:ED55"/>
    <mergeCell ref="CV20:DE20"/>
    <mergeCell ref="CV21:DI21"/>
    <mergeCell ref="BC20:BM20"/>
    <mergeCell ref="BC21:BP21"/>
    <mergeCell ref="Y12:AM13"/>
    <mergeCell ref="Y14:AJ14"/>
    <mergeCell ref="Y16:AJ16"/>
    <mergeCell ref="AN18:AX18"/>
    <mergeCell ref="DK15:DX15"/>
    <mergeCell ref="BR18:CI18"/>
    <mergeCell ref="CV16:DE16"/>
    <mergeCell ref="DK16:DT16"/>
    <mergeCell ref="CV15:DI15"/>
    <mergeCell ref="CV14:DE14"/>
    <mergeCell ref="DK14:DT14"/>
    <mergeCell ref="CG14:CP14"/>
    <mergeCell ref="AN14:AX14"/>
    <mergeCell ref="AN15:BA15"/>
    <mergeCell ref="BR15:CD15"/>
    <mergeCell ref="BR14:CA14"/>
    <mergeCell ref="BC15:BP15"/>
    <mergeCell ref="BC14:BM14"/>
    <mergeCell ref="AN16:AX16"/>
    <mergeCell ref="Y15:AM15"/>
    <mergeCell ref="BC17:BP17"/>
    <mergeCell ref="BC16:BM16"/>
    <mergeCell ref="E54:DY54"/>
    <mergeCell ref="D24:DX24"/>
    <mergeCell ref="D25:I25"/>
    <mergeCell ref="CV22:DE22"/>
    <mergeCell ref="DK22:DT22"/>
    <mergeCell ref="DK23:DX23"/>
    <mergeCell ref="K28:EB28"/>
    <mergeCell ref="K29:EB29"/>
    <mergeCell ref="CV23:DI23"/>
    <mergeCell ref="K26:EB26"/>
    <mergeCell ref="K27:EB27"/>
    <mergeCell ref="K25:EB25"/>
    <mergeCell ref="Y23:AM23"/>
    <mergeCell ref="Y22:AJ22"/>
    <mergeCell ref="H22:X23"/>
    <mergeCell ref="EP43:EQ43"/>
    <mergeCell ref="G13:V13"/>
    <mergeCell ref="Y21:AM21"/>
    <mergeCell ref="BR23:CL23"/>
    <mergeCell ref="AN17:BA17"/>
    <mergeCell ref="J14:X15"/>
    <mergeCell ref="AN19:BA19"/>
    <mergeCell ref="BR22:CI22"/>
    <mergeCell ref="AN22:AY22"/>
    <mergeCell ref="AN23:BB23"/>
    <mergeCell ref="BC22:BN22"/>
    <mergeCell ref="BC23:BQ23"/>
    <mergeCell ref="Y17:AM17"/>
    <mergeCell ref="BC18:BM18"/>
    <mergeCell ref="BR16:CI16"/>
    <mergeCell ref="J16:X17"/>
    <mergeCell ref="J18:X19"/>
    <mergeCell ref="Y19:AM19"/>
    <mergeCell ref="J20:X21"/>
    <mergeCell ref="DK20:DT20"/>
    <mergeCell ref="BR17:CL17"/>
    <mergeCell ref="Y18:AJ18"/>
    <mergeCell ref="BR21:CL21"/>
    <mergeCell ref="BR20:CI20"/>
    <mergeCell ref="BC19:BP19"/>
    <mergeCell ref="AN20:AX20"/>
    <mergeCell ref="Y20:AJ20"/>
    <mergeCell ref="AN21:BA21"/>
    <mergeCell ref="BR19:CL19"/>
    <mergeCell ref="DK19:DX19"/>
    <mergeCell ref="DK21:DX21"/>
  </mergeCells>
  <phoneticPr fontId="2"/>
  <hyperlinks>
    <hyperlink ref="EO39" r:id="rId1"/>
    <hyperlink ref="EO41" r:id="rId2"/>
    <hyperlink ref="EP43" r:id="rId3"/>
    <hyperlink ref="EP45" r:id="rId4"/>
  </hyperlinks>
  <pageMargins left="0.39370078740157477" right="0.39370078740157477" top="0.59055118110236215" bottom="0.59055118110236215" header="0.39370078740157477" footer="0.19685039370078738"/>
  <pageSetup paperSize="9" scale="68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図表6-4_5</vt:lpstr>
      <vt:lpstr>'図表6-4_5'!Print_Area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2020-01-09T00:56:02Z</cp:lastPrinted>
  <dcterms:created xsi:type="dcterms:W3CDTF">2012-02-16T10:54:46Z</dcterms:created>
  <dcterms:modified xsi:type="dcterms:W3CDTF">2020-03-23T05:23:14Z</dcterms:modified>
</cp:coreProperties>
</file>