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/>
  </bookViews>
  <sheets>
    <sheet name="図表6-15" sheetId="6" r:id="rId1"/>
  </sheets>
  <definedNames>
    <definedName name="_xlnm.Print_Area" localSheetId="0">'図表6-15'!$B$3:$EI$56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U36" i="6" l="1"/>
  <c r="DU22" i="6"/>
  <c r="DI21" i="6"/>
  <c r="CW19" i="6"/>
  <c r="CK18" i="6"/>
  <c r="BY17" i="6"/>
  <c r="DU46" i="6"/>
  <c r="DI46" i="6"/>
  <c r="CW46" i="6"/>
  <c r="CK46" i="6"/>
  <c r="BY46" i="6"/>
  <c r="BF46" i="6"/>
  <c r="DU45" i="6"/>
  <c r="DI45" i="6"/>
  <c r="CW45" i="6"/>
  <c r="CK45" i="6"/>
  <c r="BY45" i="6"/>
  <c r="BF45" i="6"/>
  <c r="DU44" i="6"/>
  <c r="DI44" i="6"/>
  <c r="CW44" i="6"/>
  <c r="CK44" i="6"/>
  <c r="BY44" i="6"/>
  <c r="BF44" i="6"/>
  <c r="DU43" i="6"/>
  <c r="DI43" i="6"/>
  <c r="CW43" i="6"/>
  <c r="CK43" i="6"/>
  <c r="BY43" i="6"/>
  <c r="BF43" i="6"/>
  <c r="DU42" i="6"/>
  <c r="DI42" i="6"/>
  <c r="CW42" i="6"/>
  <c r="CK42" i="6"/>
  <c r="BY42" i="6"/>
  <c r="BF42" i="6"/>
  <c r="DU41" i="6"/>
  <c r="DI41" i="6"/>
  <c r="CW41" i="6"/>
  <c r="CK41" i="6"/>
  <c r="BY41" i="6"/>
  <c r="BF41" i="6"/>
  <c r="DU39" i="6"/>
  <c r="DI39" i="6"/>
  <c r="CW39" i="6"/>
  <c r="CK39" i="6"/>
  <c r="BY39" i="6"/>
  <c r="BF39" i="6"/>
  <c r="DU38" i="6"/>
  <c r="DI38" i="6"/>
  <c r="CW38" i="6"/>
  <c r="CK38" i="6"/>
  <c r="BY38" i="6"/>
  <c r="BF38" i="6"/>
  <c r="BF37" i="6"/>
  <c r="DI36" i="6"/>
  <c r="CW36" i="6"/>
  <c r="CK36" i="6"/>
  <c r="BY36" i="6"/>
  <c r="BF36" i="6"/>
  <c r="DU35" i="6"/>
  <c r="DI35" i="6"/>
  <c r="CW35" i="6"/>
  <c r="CK35" i="6"/>
  <c r="BY35" i="6"/>
  <c r="BF35" i="6"/>
  <c r="DU34" i="6"/>
  <c r="DI34" i="6"/>
  <c r="CW34" i="6"/>
  <c r="CK34" i="6"/>
  <c r="BY34" i="6"/>
  <c r="BF34" i="6"/>
  <c r="DU33" i="6"/>
  <c r="DI33" i="6"/>
  <c r="CW33" i="6"/>
  <c r="CK33" i="6"/>
  <c r="BY33" i="6"/>
  <c r="BF33" i="6"/>
  <c r="DU32" i="6"/>
  <c r="DI32" i="6"/>
  <c r="CW32" i="6"/>
  <c r="CK32" i="6"/>
  <c r="BY32" i="6"/>
  <c r="BF32" i="6"/>
  <c r="DU31" i="6"/>
  <c r="DI31" i="6"/>
  <c r="CW31" i="6"/>
  <c r="CK31" i="6"/>
  <c r="BY31" i="6"/>
  <c r="BF31" i="6"/>
  <c r="DU29" i="6"/>
  <c r="DI29" i="6"/>
  <c r="CW29" i="6"/>
  <c r="CK29" i="6"/>
  <c r="BY29" i="6"/>
  <c r="BF29" i="6"/>
  <c r="DU28" i="6"/>
  <c r="DI28" i="6"/>
  <c r="CW28" i="6"/>
  <c r="CK28" i="6"/>
  <c r="BY28" i="6"/>
  <c r="BF28" i="6"/>
  <c r="BF27" i="6"/>
  <c r="DU26" i="6"/>
  <c r="DI26" i="6"/>
  <c r="CW26" i="6"/>
  <c r="CK26" i="6"/>
  <c r="BY26" i="6"/>
  <c r="BF26" i="6"/>
  <c r="DU25" i="6"/>
  <c r="DI25" i="6"/>
  <c r="CW25" i="6"/>
  <c r="CK25" i="6"/>
  <c r="BY25" i="6"/>
  <c r="BF25" i="6"/>
  <c r="DU24" i="6"/>
  <c r="DI24" i="6"/>
  <c r="CW24" i="6"/>
  <c r="CK24" i="6"/>
  <c r="BY24" i="6"/>
  <c r="BF24" i="6"/>
  <c r="DU23" i="6"/>
  <c r="DI23" i="6"/>
  <c r="CW23" i="6"/>
  <c r="CK23" i="6"/>
  <c r="BY23" i="6"/>
  <c r="BF23" i="6"/>
  <c r="DI22" i="6"/>
  <c r="CW22" i="6"/>
  <c r="CK22" i="6"/>
  <c r="BY22" i="6"/>
  <c r="BF22" i="6"/>
  <c r="DU21" i="6"/>
  <c r="CW21" i="6"/>
  <c r="CK21" i="6"/>
  <c r="BY21" i="6"/>
  <c r="BF21" i="6"/>
  <c r="DU19" i="6"/>
  <c r="DI19" i="6"/>
  <c r="CK19" i="6"/>
  <c r="BY19" i="6"/>
  <c r="BF19" i="6"/>
  <c r="DU18" i="6"/>
  <c r="DI18" i="6"/>
  <c r="CW18" i="6"/>
  <c r="BY18" i="6"/>
  <c r="BF18" i="6"/>
  <c r="DU17" i="6"/>
  <c r="DI17" i="6"/>
  <c r="CW17" i="6"/>
  <c r="CK17" i="6"/>
  <c r="BF17" i="6"/>
  <c r="BF16" i="6"/>
  <c r="BF15" i="6"/>
</calcChain>
</file>

<file path=xl/sharedStrings.xml><?xml version="1.0" encoding="utf-8"?>
<sst xmlns="http://schemas.openxmlformats.org/spreadsheetml/2006/main" count="98" uniqueCount="77">
  <si>
    <t>受給権者数</t>
  </si>
  <si>
    <t>1人当たり年間支給金額</t>
  </si>
  <si>
    <t>合　計</t>
  </si>
  <si>
    <t>老齢基礎年金</t>
  </si>
  <si>
    <t>退職共済年金</t>
  </si>
  <si>
    <t>地方公務員等共済組合</t>
  </si>
  <si>
    <t>私立学校教職員共済</t>
  </si>
  <si>
    <t>農林漁業団体職員共済組合</t>
  </si>
  <si>
    <t>障害年金</t>
  </si>
  <si>
    <t>障害基礎年金</t>
  </si>
  <si>
    <t>障害厚生年金</t>
  </si>
  <si>
    <t>障害共済年金</t>
  </si>
  <si>
    <t>遺族年金</t>
  </si>
  <si>
    <t>遺族基礎年金</t>
  </si>
  <si>
    <t>遺族厚生年金</t>
  </si>
  <si>
    <t>（単位：人、千円）</t>
  </si>
  <si>
    <t>遺族共済年金</t>
    <phoneticPr fontId="2"/>
  </si>
  <si>
    <t>恩給（都道府県知事裁定）</t>
    <phoneticPr fontId="2"/>
  </si>
  <si>
    <t>恩給（文官）</t>
    <phoneticPr fontId="2"/>
  </si>
  <si>
    <t>受給権者数</t>
    <rPh sb="0" eb="3">
      <t>ジュキュウケン</t>
    </rPh>
    <rPh sb="3" eb="4">
      <t>シャ</t>
    </rPh>
    <rPh sb="4" eb="5">
      <t>スウ</t>
    </rPh>
    <phoneticPr fontId="2"/>
  </si>
  <si>
    <t>1人当たり年間支給金額</t>
    <rPh sb="1" eb="2">
      <t>ニン</t>
    </rPh>
    <rPh sb="2" eb="3">
      <t>ア</t>
    </rPh>
    <rPh sb="5" eb="7">
      <t>ネンカン</t>
    </rPh>
    <rPh sb="7" eb="9">
      <t>シキュウ</t>
    </rPh>
    <rPh sb="9" eb="11">
      <t>キンガク</t>
    </rPh>
    <phoneticPr fontId="2"/>
  </si>
  <si>
    <t>合計</t>
    <rPh sb="0" eb="2">
      <t>ゴウケイ</t>
    </rPh>
    <phoneticPr fontId="2"/>
  </si>
  <si>
    <t>老齢年金（退職年金）</t>
    <rPh sb="0" eb="2">
      <t>ロウレイ</t>
    </rPh>
    <rPh sb="2" eb="4">
      <t>ネンキン</t>
    </rPh>
    <rPh sb="5" eb="7">
      <t>タイショク</t>
    </rPh>
    <rPh sb="7" eb="9">
      <t>ネンキン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</si>
  <si>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</si>
  <si>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老齢厚生年金（老齢相当）</t>
    <rPh sb="0" eb="2">
      <t>ロウレイ</t>
    </rPh>
    <rPh sb="2" eb="4">
      <t>コウセイ</t>
    </rPh>
    <rPh sb="4" eb="6">
      <t>ネンキン</t>
    </rPh>
    <rPh sb="7" eb="9">
      <t>ロウレイ</t>
    </rPh>
    <rPh sb="9" eb="11">
      <t>ソウトウ</t>
    </rPh>
    <phoneticPr fontId="2"/>
  </si>
  <si>
    <t>退職共済年金</t>
    <rPh sb="0" eb="2">
      <t>タイショク</t>
    </rPh>
    <rPh sb="2" eb="4">
      <t>キョウサイ</t>
    </rPh>
    <rPh sb="4" eb="6">
      <t>ネンキン</t>
    </rPh>
    <phoneticPr fontId="2"/>
  </si>
  <si>
    <t>地方公務員等共済組合</t>
    <rPh sb="0" eb="2">
      <t>チホウ</t>
    </rPh>
    <rPh sb="2" eb="5">
      <t>コウムイン</t>
    </rPh>
    <rPh sb="5" eb="6">
      <t>トウ</t>
    </rPh>
    <rPh sb="6" eb="8">
      <t>キョウサイ</t>
    </rPh>
    <rPh sb="8" eb="10">
      <t>クミアイ</t>
    </rPh>
    <phoneticPr fontId="2"/>
  </si>
  <si>
    <t>私立学校教職員共済</t>
    <rPh sb="0" eb="2">
      <t>シリツ</t>
    </rPh>
    <rPh sb="2" eb="4">
      <t>ガッコウ</t>
    </rPh>
    <rPh sb="4" eb="7">
      <t>キョウショクイン</t>
    </rPh>
    <rPh sb="7" eb="9">
      <t>キョウサイ</t>
    </rPh>
    <phoneticPr fontId="2"/>
  </si>
  <si>
    <t>農林漁業団体職員共済組合</t>
    <rPh sb="0" eb="2">
      <t>ノウリン</t>
    </rPh>
    <rPh sb="2" eb="4">
      <t>ギョギョウ</t>
    </rPh>
    <rPh sb="4" eb="6">
      <t>ダンタイ</t>
    </rPh>
    <rPh sb="6" eb="8">
      <t>ショクイン</t>
    </rPh>
    <rPh sb="8" eb="10">
      <t>キョウサイ</t>
    </rPh>
    <rPh sb="10" eb="12">
      <t>クミアイ</t>
    </rPh>
    <phoneticPr fontId="2"/>
  </si>
  <si>
    <t>恩給（文官）</t>
    <rPh sb="0" eb="2">
      <t>オンキュウ</t>
    </rPh>
    <rPh sb="3" eb="4">
      <t>ブン</t>
    </rPh>
    <rPh sb="4" eb="5">
      <t>カン</t>
    </rPh>
    <phoneticPr fontId="2"/>
  </si>
  <si>
    <t>恩給（都道府県知事裁定）</t>
    <rPh sb="0" eb="2">
      <t>オンキュウ</t>
    </rPh>
    <rPh sb="3" eb="7">
      <t>トドウフケン</t>
    </rPh>
    <rPh sb="7" eb="9">
      <t>チジ</t>
    </rPh>
    <rPh sb="9" eb="11">
      <t>サイテイ</t>
    </rPh>
    <phoneticPr fontId="2"/>
  </si>
  <si>
    <t>障害年金</t>
    <rPh sb="0" eb="2">
      <t>ショウガイ</t>
    </rPh>
    <rPh sb="2" eb="4">
      <t>ネンキン</t>
    </rPh>
    <phoneticPr fontId="2"/>
  </si>
  <si>
    <t>障害基礎年金</t>
    <rPh sb="0" eb="2">
      <t>ショウガイ</t>
    </rPh>
    <rPh sb="2" eb="4">
      <t>キソ</t>
    </rPh>
    <rPh sb="4" eb="6">
      <t>ネンキン</t>
    </rPh>
    <phoneticPr fontId="2"/>
  </si>
  <si>
    <t>障害厚生年金</t>
    <rPh sb="0" eb="2">
      <t>ショウガイ</t>
    </rPh>
    <rPh sb="2" eb="4">
      <t>コウセイ</t>
    </rPh>
    <rPh sb="4" eb="6">
      <t>ネンキン</t>
    </rPh>
    <phoneticPr fontId="2"/>
  </si>
  <si>
    <t>障害共済年金</t>
    <rPh sb="0" eb="2">
      <t>ショウガイ</t>
    </rPh>
    <rPh sb="2" eb="4">
      <t>キョウサイ</t>
    </rPh>
    <rPh sb="4" eb="6">
      <t>ネンキン</t>
    </rPh>
    <phoneticPr fontId="2"/>
  </si>
  <si>
    <t>遺族年金</t>
    <rPh sb="0" eb="2">
      <t>イゾク</t>
    </rPh>
    <rPh sb="2" eb="4">
      <t>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</si>
  <si>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</si>
  <si>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遺族厚生年金</t>
    <rPh sb="0" eb="2">
      <t>イゾク</t>
    </rPh>
    <rPh sb="2" eb="4">
      <t>コウセイ</t>
    </rPh>
    <rPh sb="4" eb="6">
      <t>ネンキン</t>
    </rPh>
    <phoneticPr fontId="2"/>
  </si>
  <si>
    <t>遺族共済年金</t>
    <rPh sb="0" eb="2">
      <t>イゾク</t>
    </rPh>
    <rPh sb="2" eb="4">
      <t>キョウサイ</t>
    </rPh>
    <rPh sb="4" eb="6">
      <t>ネンキン</t>
    </rPh>
    <phoneticPr fontId="2"/>
  </si>
  <si>
    <r>
      <t>老齢厚生年金</t>
    </r>
    <r>
      <rPr>
        <b/>
        <sz val="14"/>
        <rFont val="ＭＳ Ｐゴシック"/>
        <family val="3"/>
        <charset val="128"/>
      </rPr>
      <t>（通老相当）</t>
    </r>
    <rPh sb="0" eb="2">
      <t>ロウレイ</t>
    </rPh>
    <rPh sb="2" eb="4">
      <t>コウセイ</t>
    </rPh>
    <rPh sb="4" eb="6">
      <t>ネンキン</t>
    </rPh>
    <rPh sb="7" eb="8">
      <t>ツウ</t>
    </rPh>
    <rPh sb="8" eb="9">
      <t>ロウ</t>
    </rPh>
    <rPh sb="9" eb="11">
      <t>ソウトウ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</si>
  <si>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</si>
  <si>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</si>
  <si>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</si>
  <si>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</si>
  <si>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http://www.ipss.go.jp/ssj-db/ssj-db-top.asp</t>
    <phoneticPr fontId="2"/>
  </si>
  <si>
    <t>国立社会保障・人口問題研究所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</si>
  <si>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国立社会保障･人口問題研究所｢社会保障統計年報｣</t>
    </r>
    <rPh sb="0" eb="2">
      <t>シリョウ</t>
    </rPh>
    <rPh sb="3" eb="5">
      <t>コクリツ</t>
    </rPh>
    <rPh sb="5" eb="7">
      <t>シャカイ</t>
    </rPh>
    <rPh sb="7" eb="9">
      <t>ホショウ</t>
    </rPh>
    <rPh sb="10" eb="12">
      <t>ジンコウ</t>
    </rPh>
    <rPh sb="12" eb="14">
      <t>モンダイ</t>
    </rPh>
    <rPh sb="14" eb="17">
      <t>ケンキュウショ</t>
    </rPh>
    <rPh sb="18" eb="20">
      <t>シャカイ</t>
    </rPh>
    <rPh sb="20" eb="22">
      <t>ホショウ</t>
    </rPh>
    <rPh sb="22" eb="24">
      <t>トウケイ</t>
    </rPh>
    <rPh sb="24" eb="26">
      <t>ネンポウ</t>
    </rPh>
    <phoneticPr fontId="2"/>
  </si>
  <si>
    <t>老齢年金（退職年金）</t>
    <phoneticPr fontId="2"/>
  </si>
  <si>
    <t>老齢厚生年金（老齢相当）</t>
    <phoneticPr fontId="2"/>
  </si>
  <si>
    <t>老齢厚生年金（通老相当）</t>
    <phoneticPr fontId="2"/>
  </si>
  <si>
    <t>恩給（文官）</t>
    <phoneticPr fontId="2"/>
  </si>
  <si>
    <t>恩給（都道府県知事裁定）</t>
    <phoneticPr fontId="2"/>
  </si>
  <si>
    <t>1. 老齢厚生年金の｢老齢相当｣とは､厚生年金の被保険者期間が25年以上の受給者の年金。｢通老相当｣とは､厚生</t>
    <rPh sb="19" eb="21">
      <t>コウセイ</t>
    </rPh>
    <rPh sb="21" eb="23">
      <t>ネンキン</t>
    </rPh>
    <rPh sb="24" eb="28">
      <t>ヒホケンシャ</t>
    </rPh>
    <rPh sb="28" eb="30">
      <t>キカン</t>
    </rPh>
    <rPh sb="33" eb="34">
      <t>ネン</t>
    </rPh>
    <rPh sb="34" eb="36">
      <t>イジョウ</t>
    </rPh>
    <rPh sb="37" eb="40">
      <t>ジュキュウシャ</t>
    </rPh>
    <rPh sb="41" eb="43">
      <t>ネンキン</t>
    </rPh>
    <rPh sb="45" eb="46">
      <t>ツウ</t>
    </rPh>
    <rPh sb="46" eb="47">
      <t>ロウ</t>
    </rPh>
    <rPh sb="47" eb="49">
      <t>ソウトウ</t>
    </rPh>
    <rPh sb="53" eb="55">
      <t>コウセイ</t>
    </rPh>
    <phoneticPr fontId="2"/>
  </si>
  <si>
    <r>
      <t>1.</t>
    </r>
    <r>
      <rPr>
        <sz val="11"/>
        <rFont val="HG丸ｺﾞｼｯｸM-PRO"/>
        <family val="3"/>
        <charset val="128"/>
      </rPr>
      <t xml:space="preserve"> 年金の被保険者期間が25年未満の受給者の年金。</t>
    </r>
    <rPh sb="6" eb="10">
      <t>ヒホケンシャ</t>
    </rPh>
    <rPh sb="10" eb="12">
      <t>キカン</t>
    </rPh>
    <rPh sb="15" eb="16">
      <t>ネン</t>
    </rPh>
    <rPh sb="16" eb="18">
      <t>ミマン</t>
    </rPh>
    <rPh sb="19" eb="22">
      <t>ジュキュウシャ</t>
    </rPh>
    <rPh sb="23" eb="25">
      <t>ネンキン</t>
    </rPh>
    <phoneticPr fontId="2"/>
  </si>
  <si>
    <t>社会保障統計年報 データベース　</t>
    <phoneticPr fontId="2"/>
  </si>
  <si>
    <t>【老齢相当、通老相当の説明】</t>
  </si>
  <si>
    <t>出所</t>
  </si>
  <si>
    <t>厚生労働省</t>
  </si>
  <si>
    <t>調査名</t>
  </si>
  <si>
    <t>年金財政ホームページ　厚生年金、国民年金の財政（平成16年年金改正制度に基づく財政見通し等）</t>
  </si>
  <si>
    <t>収集先表</t>
  </si>
  <si>
    <t>http://www.mhlw.go.jp/topics/nenkin/zaisei/zaisei/index.html</t>
    <phoneticPr fontId="2"/>
  </si>
  <si>
    <t>http://www.mhlw.go.jp/topics/nenkin/zaisei/zaisei/04/04-09f.html</t>
    <phoneticPr fontId="2"/>
  </si>
  <si>
    <t>公的年金被保険者数の将来見通し</t>
    <phoneticPr fontId="2"/>
  </si>
  <si>
    <t xml:space="preserve">図表6-15 主な公的年金の受給権者数と支給金額 </t>
    <phoneticPr fontId="2"/>
  </si>
  <si>
    <t>[図表6-15]</t>
    <rPh sb="1" eb="3">
      <t>ズヒョウ</t>
    </rPh>
    <phoneticPr fontId="2"/>
  </si>
  <si>
    <t>第4節　社会保障関係　＞　1　総括</t>
    <rPh sb="15" eb="17">
      <t>ソウカツ</t>
    </rPh>
    <phoneticPr fontId="2"/>
  </si>
  <si>
    <t>http://www.ipss.go.jp/ssj-db/044.xls</t>
    <phoneticPr fontId="2"/>
  </si>
  <si>
    <t>第44表　公的年金受給権者数　 使用シート：H044-1</t>
    <phoneticPr fontId="2"/>
  </si>
  <si>
    <t>第46表　公的年金受給権者1人当り年金額　使用シート：H046-1</t>
    <phoneticPr fontId="2"/>
  </si>
  <si>
    <t>国共済（各省各庁組合）</t>
    <rPh sb="6" eb="7">
      <t>カク</t>
    </rPh>
    <phoneticPr fontId="2"/>
  </si>
  <si>
    <t>国共済（ 各省各庁組合）</t>
    <rPh sb="7" eb="8">
      <t>カク</t>
    </rPh>
    <phoneticPr fontId="2"/>
  </si>
  <si>
    <t>国共済（各省各庁組合）</t>
    <rPh sb="0" eb="1">
      <t>クニ</t>
    </rPh>
    <rPh sb="1" eb="3">
      <t>キョウサイ</t>
    </rPh>
    <rPh sb="4" eb="5">
      <t>カク</t>
    </rPh>
    <rPh sb="6" eb="7">
      <t>カク</t>
    </rPh>
    <rPh sb="7" eb="8">
      <t>チョウ</t>
    </rPh>
    <rPh sb="8" eb="10">
      <t>クミアイ</t>
    </rPh>
    <phoneticPr fontId="2"/>
  </si>
  <si>
    <t>2. 老齢･障害･遺族年金の｢恩給｣欄は､それぞれ普通恩給､増加恩給および傷病年金､扶助料及び傷病者遺族特別年金。</t>
    <phoneticPr fontId="2"/>
  </si>
  <si>
    <t>http://www.ipss.go.jp/ssj-db/046.xls</t>
    <phoneticPr fontId="2"/>
  </si>
  <si>
    <r>
      <t>2015</t>
    </r>
    <r>
      <rPr>
        <sz val="14"/>
        <rFont val="ＭＳ Ｐゴシック"/>
        <family val="3"/>
        <charset val="128"/>
      </rPr>
      <t>年度</t>
    </r>
    <r>
      <rPr>
        <sz val="14"/>
        <rFont val="Century Gothic"/>
        <family val="2"/>
      </rPr>
      <t xml:space="preserve">/
</t>
    </r>
    <r>
      <rPr>
        <sz val="14"/>
        <rFont val="ＭＳ Ｐゴシック"/>
        <family val="3"/>
        <charset val="128"/>
      </rPr>
      <t>平成</t>
    </r>
    <r>
      <rPr>
        <sz val="14"/>
        <rFont val="Century Gothic"/>
        <family val="2"/>
      </rPr>
      <t>27</t>
    </r>
    <r>
      <rPr>
        <sz val="14"/>
        <rFont val="ＭＳ Ｐゴシック"/>
        <family val="3"/>
        <charset val="128"/>
      </rPr>
      <t>年度</t>
    </r>
    <rPh sb="4" eb="6">
      <t>ネンド</t>
    </rPh>
    <rPh sb="8" eb="10">
      <t>ヘイセイ</t>
    </rPh>
    <rPh sb="12" eb="13">
      <t>ネン</t>
    </rPh>
    <rPh sb="13" eb="14">
      <t>ド</t>
    </rPh>
    <phoneticPr fontId="2"/>
  </si>
  <si>
    <t>2015年度/
平成27年度</t>
    <rPh sb="8" eb="10">
      <t>ヘイセイ</t>
    </rPh>
    <rPh sb="12" eb="13">
      <t>ネン</t>
    </rPh>
    <rPh sb="13" eb="14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</si>
</sst>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5"/>
      <name val="Century Gothic"/>
      <family val="2"/>
    </font>
    <font>
      <b/>
      <sz val="15"/>
      <name val="Century Gothic"/>
      <family val="2"/>
    </font>
    <font>
      <sz val="14.5"/>
      <name val="Century Gothic"/>
      <family val="2"/>
    </font>
    <font>
      <b/>
      <sz val="14.5"/>
      <name val="Century Gothic"/>
      <family val="2"/>
    </font>
    <font>
      <b/>
      <sz val="14"/>
      <color indexed="9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Century Gothic"/>
      <family val="2"/>
    </font>
    <font>
      <sz val="10.5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38" fontId="0" fillId="2" borderId="17" xfId="34" applyFont="1" applyFill="1" applyBorder="1">
      <alignment vertical="center"/>
    </xf>
    <xf numFmtId="38" fontId="0" fillId="2" borderId="18" xfId="34" applyFont="1" applyFill="1" applyBorder="1">
      <alignment vertical="center"/>
    </xf>
    <xf numFmtId="38" fontId="0" fillId="2" borderId="13" xfId="34" applyFont="1" applyFill="1" applyBorder="1">
      <alignment vertical="center"/>
    </xf>
    <xf numFmtId="38" fontId="0" fillId="2" borderId="15" xfId="34" applyFont="1" applyFill="1" applyBorder="1">
      <alignment vertical="center"/>
    </xf>
    <xf numFmtId="0" fontId="0" fillId="2" borderId="0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8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23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14" xfId="0" applyFill="1" applyBorder="1" applyAlignment="1">
      <alignment vertical="center" shrinkToFit="1"/>
    </xf>
    <xf numFmtId="0" fontId="0" fillId="24" borderId="27" xfId="0" applyFill="1" applyBorder="1">
      <alignment vertical="center"/>
    </xf>
    <xf numFmtId="0" fontId="0" fillId="24" borderId="28" xfId="0" applyFill="1" applyBorder="1">
      <alignment vertical="center"/>
    </xf>
    <xf numFmtId="0" fontId="0" fillId="24" borderId="29" xfId="0" applyFill="1" applyBorder="1">
      <alignment vertical="center"/>
    </xf>
    <xf numFmtId="0" fontId="0" fillId="24" borderId="30" xfId="0" applyFill="1" applyBorder="1" applyAlignment="1">
      <alignment horizontal="left" vertical="center"/>
    </xf>
    <xf numFmtId="0" fontId="0" fillId="24" borderId="31" xfId="0" applyFill="1" applyBorder="1" applyAlignment="1">
      <alignment horizontal="left" vertical="center"/>
    </xf>
    <xf numFmtId="0" fontId="0" fillId="24" borderId="32" xfId="0" applyFill="1" applyBorder="1" applyAlignment="1">
      <alignment horizontal="left" vertical="center"/>
    </xf>
    <xf numFmtId="0" fontId="0" fillId="24" borderId="33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25" borderId="1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3" fontId="30" fillId="25" borderId="13" xfId="0" applyNumberFormat="1" applyFont="1" applyFill="1" applyBorder="1">
      <alignment vertical="center"/>
    </xf>
    <xf numFmtId="38" fontId="30" fillId="25" borderId="17" xfId="34" applyFont="1" applyFill="1" applyBorder="1">
      <alignment vertical="center"/>
    </xf>
    <xf numFmtId="38" fontId="1" fillId="25" borderId="0" xfId="34" applyFont="1" applyFill="1" applyBorder="1">
      <alignment vertical="center"/>
    </xf>
    <xf numFmtId="38" fontId="1" fillId="25" borderId="17" xfId="34" applyFont="1" applyFill="1" applyBorder="1">
      <alignment vertical="center"/>
    </xf>
    <xf numFmtId="38" fontId="1" fillId="25" borderId="13" xfId="34" applyFont="1" applyFill="1" applyBorder="1">
      <alignment vertical="center"/>
    </xf>
    <xf numFmtId="38" fontId="1" fillId="25" borderId="16" xfId="34" applyFont="1" applyFill="1" applyBorder="1">
      <alignment vertical="center"/>
    </xf>
    <xf numFmtId="38" fontId="1" fillId="25" borderId="17" xfId="34" applyFont="1" applyFill="1" applyBorder="1">
      <alignment vertical="center"/>
    </xf>
    <xf numFmtId="0" fontId="0" fillId="26" borderId="0" xfId="0" applyFill="1">
      <alignment vertical="center"/>
    </xf>
    <xf numFmtId="0" fontId="0" fillId="26" borderId="22" xfId="0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0" fillId="26" borderId="0" xfId="0" applyFill="1" applyBorder="1">
      <alignment vertical="center"/>
    </xf>
    <xf numFmtId="0" fontId="0" fillId="26" borderId="15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/>
    </xf>
    <xf numFmtId="0" fontId="0" fillId="26" borderId="18" xfId="0" applyFill="1" applyBorder="1">
      <alignment vertical="center"/>
    </xf>
    <xf numFmtId="0" fontId="0" fillId="26" borderId="22" xfId="0" applyFill="1" applyBorder="1">
      <alignment vertical="center"/>
    </xf>
    <xf numFmtId="0" fontId="0" fillId="26" borderId="23" xfId="0" applyFill="1" applyBorder="1">
      <alignment vertical="center"/>
    </xf>
    <xf numFmtId="0" fontId="0" fillId="26" borderId="15" xfId="0" applyFill="1" applyBorder="1">
      <alignment vertical="center"/>
    </xf>
    <xf numFmtId="0" fontId="0" fillId="26" borderId="16" xfId="0" applyFill="1" applyBorder="1">
      <alignment vertical="center"/>
    </xf>
    <xf numFmtId="0" fontId="1" fillId="26" borderId="0" xfId="0" applyFont="1" applyFill="1" applyAlignment="1"/>
    <xf numFmtId="0" fontId="28" fillId="26" borderId="0" xfId="0" applyFont="1" applyFill="1" applyBorder="1" applyAlignment="1"/>
    <xf numFmtId="0" fontId="1" fillId="26" borderId="0" xfId="0" applyFont="1" applyFill="1" applyBorder="1" applyAlignment="1"/>
    <xf numFmtId="0" fontId="0" fillId="26" borderId="0" xfId="0" applyFill="1" applyAlignment="1">
      <alignment vertical="center"/>
    </xf>
    <xf numFmtId="0" fontId="28" fillId="26" borderId="0" xfId="0" applyFont="1" applyFill="1" applyAlignment="1"/>
    <xf numFmtId="0" fontId="21" fillId="26" borderId="12" xfId="0" applyFont="1" applyFill="1" applyBorder="1" applyAlignment="1">
      <alignment horizontal="center" vertical="center"/>
    </xf>
    <xf numFmtId="0" fontId="0" fillId="26" borderId="0" xfId="0" applyFont="1" applyFill="1" applyBorder="1">
      <alignment vertical="center"/>
    </xf>
    <xf numFmtId="0" fontId="0" fillId="26" borderId="16" xfId="0" applyFont="1" applyFill="1" applyBorder="1">
      <alignment vertical="center"/>
    </xf>
    <xf numFmtId="0" fontId="24" fillId="26" borderId="25" xfId="0" applyFont="1" applyFill="1" applyBorder="1">
      <alignment vertical="center"/>
    </xf>
    <xf numFmtId="0" fontId="24" fillId="26" borderId="24" xfId="0" applyFont="1" applyFill="1" applyBorder="1">
      <alignment vertical="center"/>
    </xf>
    <xf numFmtId="0" fontId="24" fillId="26" borderId="23" xfId="0" applyFont="1" applyFill="1" applyBorder="1">
      <alignment vertical="center"/>
    </xf>
    <xf numFmtId="0" fontId="24" fillId="26" borderId="0" xfId="0" applyFont="1" applyFill="1" applyBorder="1">
      <alignment vertical="center"/>
    </xf>
    <xf numFmtId="0" fontId="24" fillId="26" borderId="26" xfId="0" applyFont="1" applyFill="1" applyBorder="1">
      <alignment vertical="center"/>
    </xf>
    <xf numFmtId="0" fontId="24" fillId="26" borderId="16" xfId="0" applyFont="1" applyFill="1" applyBorder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5" borderId="11" xfId="0" applyFill="1" applyBorder="1">
      <alignment vertical="center"/>
    </xf>
    <xf numFmtId="0" fontId="0" fillId="25" borderId="12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44" xfId="0" applyFill="1" applyBorder="1">
      <alignment vertical="center"/>
    </xf>
    <xf numFmtId="0" fontId="0" fillId="0" borderId="45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40" xfId="0" applyFill="1" applyBorder="1">
      <alignment vertical="center"/>
    </xf>
    <xf numFmtId="0" fontId="0" fillId="0" borderId="41" xfId="0" applyFill="1" applyBorder="1">
      <alignment vertical="center"/>
    </xf>
    <xf numFmtId="0" fontId="0" fillId="0" borderId="43" xfId="0" applyFill="1" applyBorder="1">
      <alignment vertical="center"/>
    </xf>
    <xf numFmtId="0" fontId="0" fillId="25" borderId="0" xfId="0" applyFill="1">
      <alignment vertical="center"/>
    </xf>
    <xf numFmtId="0" fontId="33" fillId="24" borderId="22" xfId="44" applyFont="1" applyFill="1" applyBorder="1" applyAlignment="1">
      <alignment vertical="center"/>
    </xf>
    <xf numFmtId="0" fontId="4" fillId="0" borderId="15" xfId="28" applyFill="1" applyBorder="1" applyAlignment="1" applyProtection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4" fillId="0" borderId="18" xfId="28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4" fillId="24" borderId="0" xfId="28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24" borderId="35" xfId="28" applyFill="1" applyBorder="1" applyAlignment="1" applyProtection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1" fillId="26" borderId="16" xfId="0" applyFont="1" applyFill="1" applyBorder="1" applyAlignment="1">
      <alignment horizontal="distributed" vertical="center"/>
    </xf>
    <xf numFmtId="38" fontId="24" fillId="26" borderId="15" xfId="34" applyFont="1" applyFill="1" applyBorder="1" applyAlignment="1">
      <alignment horizontal="right" vertical="center"/>
    </xf>
    <xf numFmtId="38" fontId="24" fillId="26" borderId="16" xfId="34" applyFont="1" applyFill="1" applyBorder="1" applyAlignment="1">
      <alignment horizontal="right" vertical="center"/>
    </xf>
    <xf numFmtId="0" fontId="28" fillId="26" borderId="0" xfId="0" applyFont="1" applyFill="1" applyBorder="1" applyAlignment="1"/>
    <xf numFmtId="0" fontId="4" fillId="24" borderId="15" xfId="28" applyFill="1" applyBorder="1" applyAlignment="1" applyProtection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9" fillId="26" borderId="0" xfId="0" applyFont="1" applyFill="1" applyBorder="1" applyAlignment="1"/>
    <xf numFmtId="38" fontId="25" fillId="26" borderId="15" xfId="34" applyFont="1" applyFill="1" applyBorder="1" applyAlignment="1">
      <alignment horizontal="right" vertical="center"/>
    </xf>
    <xf numFmtId="38" fontId="25" fillId="26" borderId="16" xfId="34" applyFont="1" applyFill="1" applyBorder="1" applyAlignment="1">
      <alignment horizontal="right" vertical="center"/>
    </xf>
    <xf numFmtId="0" fontId="21" fillId="26" borderId="0" xfId="0" applyFont="1" applyFill="1" applyBorder="1" applyAlignment="1">
      <alignment horizontal="distributed" vertical="center"/>
    </xf>
    <xf numFmtId="38" fontId="24" fillId="26" borderId="18" xfId="34" applyFont="1" applyFill="1" applyBorder="1" applyAlignment="1">
      <alignment horizontal="right" vertical="center"/>
    </xf>
    <xf numFmtId="38" fontId="24" fillId="26" borderId="0" xfId="34" applyFont="1" applyFill="1" applyBorder="1" applyAlignment="1">
      <alignment horizontal="right" vertical="center"/>
    </xf>
    <xf numFmtId="38" fontId="25" fillId="26" borderId="18" xfId="34" applyFont="1" applyFill="1" applyBorder="1" applyAlignment="1">
      <alignment horizontal="right" vertical="center"/>
    </xf>
    <xf numFmtId="38" fontId="25" fillId="26" borderId="0" xfId="34" applyFont="1" applyFill="1" applyBorder="1" applyAlignment="1">
      <alignment horizontal="right" vertical="center"/>
    </xf>
    <xf numFmtId="0" fontId="27" fillId="26" borderId="0" xfId="0" applyFont="1" applyFill="1" applyBorder="1" applyAlignment="1">
      <alignment horizontal="distributed" vertical="center"/>
    </xf>
    <xf numFmtId="0" fontId="21" fillId="26" borderId="23" xfId="0" applyFont="1" applyFill="1" applyBorder="1" applyAlignment="1">
      <alignment horizontal="distributed" vertical="center"/>
    </xf>
    <xf numFmtId="38" fontId="24" fillId="26" borderId="22" xfId="34" applyFont="1" applyFill="1" applyBorder="1" applyAlignment="1">
      <alignment horizontal="right" vertical="center"/>
    </xf>
    <xf numFmtId="38" fontId="24" fillId="26" borderId="23" xfId="34" applyFont="1" applyFill="1" applyBorder="1" applyAlignment="1">
      <alignment horizontal="right" vertical="center"/>
    </xf>
    <xf numFmtId="38" fontId="25" fillId="26" borderId="22" xfId="34" applyFont="1" applyFill="1" applyBorder="1" applyAlignment="1">
      <alignment horizontal="right" vertical="center"/>
    </xf>
    <xf numFmtId="38" fontId="25" fillId="26" borderId="23" xfId="34" applyFont="1" applyFill="1" applyBorder="1" applyAlignment="1">
      <alignment horizontal="right" vertical="center"/>
    </xf>
    <xf numFmtId="0" fontId="26" fillId="26" borderId="0" xfId="0" applyFont="1" applyFill="1" applyBorder="1" applyAlignment="1">
      <alignment horizontal="distributed" vertical="center"/>
    </xf>
    <xf numFmtId="0" fontId="24" fillId="26" borderId="18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25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distributed" vertical="center"/>
    </xf>
    <xf numFmtId="0" fontId="21" fillId="26" borderId="10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0" fontId="32" fillId="26" borderId="10" xfId="0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New図表8-15_TNB" xfId="44"/>
    <cellStyle name="良い" xfId="43" builtinId="26" customBuiltin="1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9525</xdr:colOff>
      <xdr:row>9</xdr:row>
      <xdr:rowOff>114300</xdr:rowOff>
    </xdr:from>
    <xdr:to>
      <xdr:col>110</xdr:col>
      <xdr:colOff>47625</xdr:colOff>
      <xdr:row>11</xdr:row>
      <xdr:rowOff>114300</xdr:rowOff>
    </xdr:to>
    <xdr:grpSp>
      <xdr:nvGrpSpPr>
        <xdr:cNvPr id="14542" name="Group 1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GrpSpPr>
          <a:grpSpLocks/>
        </xdr:cNvGrpSpPr>
      </xdr:nvGrpSpPr>
      <xdr:grpSpPr bwMode="auto">
        <a:xfrm>
          <a:off x="1619250" y="1914525"/>
          <a:ext cx="6638925" cy="400050"/>
          <a:chOff x="121" y="827"/>
          <a:chExt cx="697" cy="42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0" y="827"/>
            <a:ext cx="598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主な公的年金の受給権者数と支給金額</a:t>
            </a:r>
          </a:p>
        </xdr:txBody>
      </xdr:sp>
      <xdr:grpSp>
        <xdr:nvGrpSpPr>
          <xdr:cNvPr id="14726" name="Group 3">
            <a:extLst>
              <a:ext uri="{FF2B5EF4-FFF2-40B4-BE49-F238E27FC236}">
                <a16:creationId xmlns:a16="http://schemas.microsoft.com/office/drawing/2014/main" id="{00000000-0008-0000-0000-000086390000}"/>
              </a:ext>
            </a:extLst>
          </xdr:cNvPr>
          <xdr:cNvGrpSpPr>
            <a:grpSpLocks/>
          </xdr:cNvGrpSpPr>
        </xdr:nvGrpSpPr>
        <xdr:grpSpPr bwMode="auto">
          <a:xfrm>
            <a:off x="121" y="834"/>
            <a:ext cx="102" cy="30"/>
            <a:chOff x="121" y="191"/>
            <a:chExt cx="102" cy="30"/>
          </a:xfrm>
        </xdr:grpSpPr>
        <xdr:sp macro="" textlink="">
          <xdr:nvSpPr>
            <xdr:cNvPr id="14727" name="AutoShape 4">
              <a:extLst>
                <a:ext uri="{FF2B5EF4-FFF2-40B4-BE49-F238E27FC236}">
                  <a16:creationId xmlns:a16="http://schemas.microsoft.com/office/drawing/2014/main" id="{00000000-0008-0000-0000-0000873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6" name="Text 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6-15</a:t>
              </a:r>
            </a:p>
          </xdr:txBody>
        </xdr:sp>
      </xdr:grpSp>
    </xdr:grpSp>
    <xdr:clientData/>
  </xdr:twoCellAnchor>
  <xdr:twoCellAnchor>
    <xdr:from>
      <xdr:col>112</xdr:col>
      <xdr:colOff>47625</xdr:colOff>
      <xdr:row>9</xdr:row>
      <xdr:rowOff>9525</xdr:rowOff>
    </xdr:from>
    <xdr:to>
      <xdr:col>136</xdr:col>
      <xdr:colOff>47625</xdr:colOff>
      <xdr:row>11</xdr:row>
      <xdr:rowOff>161925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391525" y="1809750"/>
          <a:ext cx="1600200" cy="5524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人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千円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409575</xdr:colOff>
      <xdr:row>7</xdr:row>
      <xdr:rowOff>190500</xdr:rowOff>
    </xdr:to>
    <xdr:grpSp>
      <xdr:nvGrpSpPr>
        <xdr:cNvPr id="14544" name="Group 1407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GrpSpPr>
          <a:grpSpLocks/>
        </xdr:cNvGrpSpPr>
      </xdr:nvGrpSpPr>
      <xdr:grpSpPr bwMode="auto">
        <a:xfrm>
          <a:off x="209550" y="409575"/>
          <a:ext cx="10658475" cy="1181100"/>
          <a:chOff x="22" y="22"/>
          <a:chExt cx="1119" cy="124"/>
        </a:xfrm>
      </xdr:grpSpPr>
      <xdr:grpSp>
        <xdr:nvGrpSpPr>
          <xdr:cNvPr id="14715" name="Group 1408">
            <a:extLst>
              <a:ext uri="{FF2B5EF4-FFF2-40B4-BE49-F238E27FC236}">
                <a16:creationId xmlns:a16="http://schemas.microsoft.com/office/drawing/2014/main" id="{00000000-0008-0000-0000-00007B390000}"/>
              </a:ext>
            </a:extLst>
          </xdr:cNvPr>
          <xdr:cNvGrpSpPr>
            <a:grpSpLocks/>
          </xdr:cNvGrpSpPr>
        </xdr:nvGrpSpPr>
        <xdr:grpSpPr bwMode="auto">
          <a:xfrm>
            <a:off x="22" y="22"/>
            <a:ext cx="1119" cy="122"/>
            <a:chOff x="22" y="22"/>
            <a:chExt cx="1119" cy="122"/>
          </a:xfrm>
        </xdr:grpSpPr>
        <xdr:sp macro="" textlink="">
          <xdr:nvSpPr>
            <xdr:cNvPr id="14720" name="Rectangle 1409">
              <a:extLst>
                <a:ext uri="{FF2B5EF4-FFF2-40B4-BE49-F238E27FC236}">
                  <a16:creationId xmlns:a16="http://schemas.microsoft.com/office/drawing/2014/main" id="{00000000-0008-0000-0000-0000803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D2BEDA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14721" name="Group 1410">
              <a:extLst>
                <a:ext uri="{FF2B5EF4-FFF2-40B4-BE49-F238E27FC236}">
                  <a16:creationId xmlns:a16="http://schemas.microsoft.com/office/drawing/2014/main" id="{00000000-0008-0000-0000-00008139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14723" name="Rectangle 1411">
                <a:extLst>
                  <a:ext uri="{FF2B5EF4-FFF2-40B4-BE49-F238E27FC236}">
                    <a16:creationId xmlns:a16="http://schemas.microsoft.com/office/drawing/2014/main" id="{00000000-0008-0000-0000-00008339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A87FB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724" name="AutoShape 1412">
                <a:extLst>
                  <a:ext uri="{FF2B5EF4-FFF2-40B4-BE49-F238E27FC236}">
                    <a16:creationId xmlns:a16="http://schemas.microsoft.com/office/drawing/2014/main" id="{00000000-0008-0000-0000-00008439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A87FB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4722" name="Rectangle 1413">
              <a:extLst>
                <a:ext uri="{FF2B5EF4-FFF2-40B4-BE49-F238E27FC236}">
                  <a16:creationId xmlns:a16="http://schemas.microsoft.com/office/drawing/2014/main" id="{00000000-0008-0000-0000-0000823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A87FB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4716" name="Group 1414">
            <a:extLst>
              <a:ext uri="{FF2B5EF4-FFF2-40B4-BE49-F238E27FC236}">
                <a16:creationId xmlns:a16="http://schemas.microsoft.com/office/drawing/2014/main" id="{00000000-0008-0000-0000-00007C390000}"/>
              </a:ext>
            </a:extLst>
          </xdr:cNvPr>
          <xdr:cNvGrpSpPr>
            <a:grpSpLocks/>
          </xdr:cNvGrpSpPr>
        </xdr:nvGrpSpPr>
        <xdr:grpSpPr bwMode="auto">
          <a:xfrm>
            <a:off x="158" y="29"/>
            <a:ext cx="350" cy="80"/>
            <a:chOff x="158" y="29"/>
            <a:chExt cx="350" cy="80"/>
          </a:xfrm>
        </xdr:grpSpPr>
        <xdr:sp macro="" textlink="">
          <xdr:nvSpPr>
            <xdr:cNvPr id="12" name="Text Box 1415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6</a:t>
              </a:r>
            </a:p>
          </xdr:txBody>
        </xdr:sp>
        <xdr:sp macro="" textlink="">
          <xdr:nvSpPr>
            <xdr:cNvPr id="13" name="Text Box 1416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1" y="37"/>
              <a:ext cx="297" cy="6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老  後</a:t>
              </a:r>
            </a:p>
          </xdr:txBody>
        </xdr:sp>
      </xdr:grpSp>
      <xdr:sp macro="" textlink="">
        <xdr:nvSpPr>
          <xdr:cNvPr id="11" name="Text Box 1417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7" y="112"/>
            <a:ext cx="196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６－２　年金</a:t>
            </a:r>
          </a:p>
        </xdr:txBody>
      </xdr:sp>
    </xdr:grpSp>
    <xdr:clientData/>
  </xdr:twoCellAnchor>
  <xdr:twoCellAnchor>
    <xdr:from>
      <xdr:col>1</xdr:col>
      <xdr:colOff>0</xdr:colOff>
      <xdr:row>9</xdr:row>
      <xdr:rowOff>85725</xdr:rowOff>
    </xdr:from>
    <xdr:to>
      <xdr:col>5</xdr:col>
      <xdr:colOff>4514</xdr:colOff>
      <xdr:row>55</xdr:row>
      <xdr:rowOff>118372</xdr:rowOff>
    </xdr:to>
    <xdr:grpSp>
      <xdr:nvGrpSpPr>
        <xdr:cNvPr id="163" name="グループ化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GrpSpPr/>
      </xdr:nvGrpSpPr>
      <xdr:grpSpPr>
        <a:xfrm>
          <a:off x="200025" y="1885950"/>
          <a:ext cx="1014164" cy="13986772"/>
          <a:chOff x="981075" y="1805933"/>
          <a:chExt cx="1008000" cy="14040000"/>
        </a:xfrm>
      </xdr:grpSpPr>
      <xdr:grpSp>
        <xdr:nvGrpSpPr>
          <xdr:cNvPr id="164" name="Group 347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GrpSpPr>
            <a:grpSpLocks/>
          </xdr:cNvGrpSpPr>
        </xdr:nvGrpSpPr>
        <xdr:grpSpPr bwMode="auto">
          <a:xfrm>
            <a:off x="994333" y="1792087"/>
            <a:ext cx="756062" cy="1273846"/>
            <a:chOff x="1118" y="195"/>
            <a:chExt cx="80" cy="92"/>
          </a:xfrm>
        </xdr:grpSpPr>
        <xdr:grpSp>
          <xdr:nvGrpSpPr>
            <xdr:cNvPr id="269" name="Group 348">
              <a:extLst>
                <a:ext uri="{FF2B5EF4-FFF2-40B4-BE49-F238E27FC236}">
                  <a16:creationId xmlns:a16="http://schemas.microsoft.com/office/drawing/2014/main" id="{00000000-0008-0000-0000-00000D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278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1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1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0" name="Group 351">
              <a:extLst>
                <a:ext uri="{FF2B5EF4-FFF2-40B4-BE49-F238E27FC236}">
                  <a16:creationId xmlns:a16="http://schemas.microsoft.com/office/drawing/2014/main" id="{00000000-0008-0000-0000-00000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5"/>
              <a:ext cx="73" cy="78"/>
              <a:chOff x="1060" y="177"/>
              <a:chExt cx="73" cy="78"/>
            </a:xfrm>
          </xdr:grpSpPr>
          <xdr:grpSp>
            <xdr:nvGrpSpPr>
              <xdr:cNvPr id="271" name="Group 352">
                <a:extLst>
                  <a:ext uri="{FF2B5EF4-FFF2-40B4-BE49-F238E27FC236}">
                    <a16:creationId xmlns:a16="http://schemas.microsoft.com/office/drawing/2014/main" id="{00000000-0008-0000-0000-00000F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275" name="Text Box 353">
                  <a:extLst>
                    <a:ext uri="{FF2B5EF4-FFF2-40B4-BE49-F238E27FC236}">
                      <a16:creationId xmlns:a16="http://schemas.microsoft.com/office/drawing/2014/main" id="{00000000-0008-0000-0000-00001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276" name="Text Box 354">
                  <a:extLst>
                    <a:ext uri="{FF2B5EF4-FFF2-40B4-BE49-F238E27FC236}">
                      <a16:creationId xmlns:a16="http://schemas.microsoft.com/office/drawing/2014/main" id="{00000000-0008-0000-0000-00001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277" name="Text Box 355">
                  <a:extLst>
                    <a:ext uri="{FF2B5EF4-FFF2-40B4-BE49-F238E27FC236}">
                      <a16:creationId xmlns:a16="http://schemas.microsoft.com/office/drawing/2014/main" id="{00000000-0008-0000-0000-00001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272" name="Group 356">
                <a:extLst>
                  <a:ext uri="{FF2B5EF4-FFF2-40B4-BE49-F238E27FC236}">
                    <a16:creationId xmlns:a16="http://schemas.microsoft.com/office/drawing/2014/main" id="{00000000-0008-0000-0000-000010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273" name="Text Box 357">
                  <a:extLst>
                    <a:ext uri="{FF2B5EF4-FFF2-40B4-BE49-F238E27FC236}">
                      <a16:creationId xmlns:a16="http://schemas.microsoft.com/office/drawing/2014/main" id="{00000000-0008-0000-0000-00001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274" name="Text Box 358">
                  <a:extLst>
                    <a:ext uri="{FF2B5EF4-FFF2-40B4-BE49-F238E27FC236}">
                      <a16:creationId xmlns:a16="http://schemas.microsoft.com/office/drawing/2014/main" id="{00000000-0008-0000-0000-00001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65" name="グループ化 164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GrpSpPr/>
        </xdr:nvGrpSpPr>
        <xdr:grpSpPr>
          <a:xfrm>
            <a:off x="994224" y="3168216"/>
            <a:ext cx="768914" cy="1260000"/>
            <a:chOff x="6606020" y="1329766"/>
            <a:chExt cx="804412" cy="925484"/>
          </a:xfrm>
        </xdr:grpSpPr>
        <xdr:grpSp>
          <xdr:nvGrpSpPr>
            <xdr:cNvPr id="259" name="Group 360">
              <a:extLst>
                <a:ext uri="{FF2B5EF4-FFF2-40B4-BE49-F238E27FC236}">
                  <a16:creationId xmlns:a16="http://schemas.microsoft.com/office/drawing/2014/main" id="{00000000-0008-0000-0000-000003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267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0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8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0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60" name="Text Box 15">
              <a:extLst>
                <a:ext uri="{FF2B5EF4-FFF2-40B4-BE49-F238E27FC236}">
                  <a16:creationId xmlns:a16="http://schemas.microsoft.com/office/drawing/2014/main" id="{00000000-0008-0000-0000-00000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61" name="Text Box 16">
              <a:extLst>
                <a:ext uri="{FF2B5EF4-FFF2-40B4-BE49-F238E27FC236}">
                  <a16:creationId xmlns:a16="http://schemas.microsoft.com/office/drawing/2014/main" id="{00000000-0008-0000-0000-00000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62" name="Text Box 18">
              <a:extLst>
                <a:ext uri="{FF2B5EF4-FFF2-40B4-BE49-F238E27FC236}">
                  <a16:creationId xmlns:a16="http://schemas.microsoft.com/office/drawing/2014/main" id="{00000000-0008-0000-0000-00000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263" name="Text Box 19">
              <a:extLst>
                <a:ext uri="{FF2B5EF4-FFF2-40B4-BE49-F238E27FC236}">
                  <a16:creationId xmlns:a16="http://schemas.microsoft.com/office/drawing/2014/main" id="{00000000-0008-0000-0000-00000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264" name="Text Box 20">
              <a:extLst>
                <a:ext uri="{FF2B5EF4-FFF2-40B4-BE49-F238E27FC236}">
                  <a16:creationId xmlns:a16="http://schemas.microsoft.com/office/drawing/2014/main" id="{00000000-0008-0000-0000-00000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265" name="Text Box 22">
              <a:extLst>
                <a:ext uri="{FF2B5EF4-FFF2-40B4-BE49-F238E27FC236}">
                  <a16:creationId xmlns:a16="http://schemas.microsoft.com/office/drawing/2014/main" id="{00000000-0008-0000-0000-00000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266" name="Text Box 23">
              <a:extLst>
                <a:ext uri="{FF2B5EF4-FFF2-40B4-BE49-F238E27FC236}">
                  <a16:creationId xmlns:a16="http://schemas.microsoft.com/office/drawing/2014/main" id="{00000000-0008-0000-0000-00000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66" name="Group 229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GrpSpPr>
            <a:grpSpLocks/>
          </xdr:cNvGrpSpPr>
        </xdr:nvGrpSpPr>
        <xdr:grpSpPr bwMode="auto">
          <a:xfrm>
            <a:off x="994224" y="7252864"/>
            <a:ext cx="770851" cy="1260000"/>
            <a:chOff x="1115" y="584"/>
            <a:chExt cx="83" cy="91"/>
          </a:xfrm>
        </xdr:grpSpPr>
        <xdr:grpSp>
          <xdr:nvGrpSpPr>
            <xdr:cNvPr id="253" name="Group 230">
              <a:extLst>
                <a:ext uri="{FF2B5EF4-FFF2-40B4-BE49-F238E27FC236}">
                  <a16:creationId xmlns:a16="http://schemas.microsoft.com/office/drawing/2014/main" id="{00000000-0008-0000-0000-0000FD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257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0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8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0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4" name="Group 233">
              <a:extLst>
                <a:ext uri="{FF2B5EF4-FFF2-40B4-BE49-F238E27FC236}">
                  <a16:creationId xmlns:a16="http://schemas.microsoft.com/office/drawing/2014/main" id="{00000000-0008-0000-0000-0000F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1"/>
              <a:ext cx="37" cy="65"/>
              <a:chOff x="48" y="571"/>
              <a:chExt cx="37" cy="65"/>
            </a:xfrm>
          </xdr:grpSpPr>
          <xdr:sp macro="" textlink="">
            <xdr:nvSpPr>
              <xdr:cNvPr id="255" name="Text Box 234">
                <a:extLst>
                  <a:ext uri="{FF2B5EF4-FFF2-40B4-BE49-F238E27FC236}">
                    <a16:creationId xmlns:a16="http://schemas.microsoft.com/office/drawing/2014/main" id="{00000000-0008-0000-0000-0000F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56" name="Text Box 235">
                <a:extLst>
                  <a:ext uri="{FF2B5EF4-FFF2-40B4-BE49-F238E27FC236}">
                    <a16:creationId xmlns:a16="http://schemas.microsoft.com/office/drawing/2014/main" id="{00000000-0008-0000-0000-00000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67" name="Group 250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GrpSpPr>
            <a:grpSpLocks/>
          </xdr:cNvGrpSpPr>
        </xdr:nvGrpSpPr>
        <xdr:grpSpPr bwMode="auto">
          <a:xfrm>
            <a:off x="994224" y="5821003"/>
            <a:ext cx="770851" cy="1300212"/>
            <a:chOff x="1115" y="675"/>
            <a:chExt cx="83" cy="97"/>
          </a:xfrm>
        </xdr:grpSpPr>
        <xdr:grpSp>
          <xdr:nvGrpSpPr>
            <xdr:cNvPr id="243" name="Group 251">
              <a:extLst>
                <a:ext uri="{FF2B5EF4-FFF2-40B4-BE49-F238E27FC236}">
                  <a16:creationId xmlns:a16="http://schemas.microsoft.com/office/drawing/2014/main" id="{00000000-0008-0000-0000-0000F3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251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F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2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F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4" name="Group 254">
              <a:extLst>
                <a:ext uri="{FF2B5EF4-FFF2-40B4-BE49-F238E27FC236}">
                  <a16:creationId xmlns:a16="http://schemas.microsoft.com/office/drawing/2014/main" id="{00000000-0008-0000-0000-0000F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5"/>
              <a:ext cx="46" cy="92"/>
              <a:chOff x="49" y="658"/>
              <a:chExt cx="46" cy="92"/>
            </a:xfrm>
          </xdr:grpSpPr>
          <xdr:grpSp>
            <xdr:nvGrpSpPr>
              <xdr:cNvPr id="245" name="Group 255">
                <a:extLst>
                  <a:ext uri="{FF2B5EF4-FFF2-40B4-BE49-F238E27FC236}">
                    <a16:creationId xmlns:a16="http://schemas.microsoft.com/office/drawing/2014/main" id="{00000000-0008-0000-0000-0000F5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249" name="Text Box 256">
                  <a:extLst>
                    <a:ext uri="{FF2B5EF4-FFF2-40B4-BE49-F238E27FC236}">
                      <a16:creationId xmlns:a16="http://schemas.microsoft.com/office/drawing/2014/main" id="{00000000-0008-0000-0000-0000F9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50" name="Text Box 257">
                  <a:extLst>
                    <a:ext uri="{FF2B5EF4-FFF2-40B4-BE49-F238E27FC236}">
                      <a16:creationId xmlns:a16="http://schemas.microsoft.com/office/drawing/2014/main" id="{00000000-0008-0000-0000-0000FA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46" name="Group 258">
                <a:extLst>
                  <a:ext uri="{FF2B5EF4-FFF2-40B4-BE49-F238E27FC236}">
                    <a16:creationId xmlns:a16="http://schemas.microsoft.com/office/drawing/2014/main" id="{00000000-0008-0000-0000-0000F6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47" name="Text Box 259">
                  <a:extLst>
                    <a:ext uri="{FF2B5EF4-FFF2-40B4-BE49-F238E27FC236}">
                      <a16:creationId xmlns:a16="http://schemas.microsoft.com/office/drawing/2014/main" id="{00000000-0008-0000-0000-0000F7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48" name="Text Box 260">
                  <a:extLst>
                    <a:ext uri="{FF2B5EF4-FFF2-40B4-BE49-F238E27FC236}">
                      <a16:creationId xmlns:a16="http://schemas.microsoft.com/office/drawing/2014/main" id="{00000000-0008-0000-0000-0000F8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68" name="Group 279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GrpSpPr>
            <a:grpSpLocks/>
          </xdr:cNvGrpSpPr>
        </xdr:nvGrpSpPr>
        <xdr:grpSpPr bwMode="auto">
          <a:xfrm>
            <a:off x="994224" y="10005120"/>
            <a:ext cx="770851" cy="1260000"/>
            <a:chOff x="1115" y="971"/>
            <a:chExt cx="83" cy="91"/>
          </a:xfrm>
        </xdr:grpSpPr>
        <xdr:grpSp>
          <xdr:nvGrpSpPr>
            <xdr:cNvPr id="231" name="Group 280">
              <a:extLst>
                <a:ext uri="{FF2B5EF4-FFF2-40B4-BE49-F238E27FC236}">
                  <a16:creationId xmlns:a16="http://schemas.microsoft.com/office/drawing/2014/main" id="{00000000-0008-0000-0000-0000E7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241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F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2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F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2" name="Group 283">
              <a:extLst>
                <a:ext uri="{FF2B5EF4-FFF2-40B4-BE49-F238E27FC236}">
                  <a16:creationId xmlns:a16="http://schemas.microsoft.com/office/drawing/2014/main" id="{00000000-0008-0000-0000-0000E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5"/>
              <a:ext cx="43" cy="81"/>
              <a:chOff x="39" y="949"/>
              <a:chExt cx="43" cy="81"/>
            </a:xfrm>
          </xdr:grpSpPr>
          <xdr:sp macro="" textlink="">
            <xdr:nvSpPr>
              <xdr:cNvPr id="233" name="Text Box 284">
                <a:extLst>
                  <a:ext uri="{FF2B5EF4-FFF2-40B4-BE49-F238E27FC236}">
                    <a16:creationId xmlns:a16="http://schemas.microsoft.com/office/drawing/2014/main" id="{00000000-0008-0000-0000-0000E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34" name="Text Box 285">
                <a:extLst>
                  <a:ext uri="{FF2B5EF4-FFF2-40B4-BE49-F238E27FC236}">
                    <a16:creationId xmlns:a16="http://schemas.microsoft.com/office/drawing/2014/main" id="{00000000-0008-0000-0000-0000EA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35" name="Text Box 286">
                <a:extLst>
                  <a:ext uri="{FF2B5EF4-FFF2-40B4-BE49-F238E27FC236}">
                    <a16:creationId xmlns:a16="http://schemas.microsoft.com/office/drawing/2014/main" id="{00000000-0008-0000-0000-0000EB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36" name="Text Box 286">
                <a:extLst>
                  <a:ext uri="{FF2B5EF4-FFF2-40B4-BE49-F238E27FC236}">
                    <a16:creationId xmlns:a16="http://schemas.microsoft.com/office/drawing/2014/main" id="{00000000-0008-0000-0000-0000EC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37" name="Text Box 284">
                <a:extLst>
                  <a:ext uri="{FF2B5EF4-FFF2-40B4-BE49-F238E27FC236}">
                    <a16:creationId xmlns:a16="http://schemas.microsoft.com/office/drawing/2014/main" id="{00000000-0008-0000-0000-0000ED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38" name="Text Box 285">
                <a:extLst>
                  <a:ext uri="{FF2B5EF4-FFF2-40B4-BE49-F238E27FC236}">
                    <a16:creationId xmlns:a16="http://schemas.microsoft.com/office/drawing/2014/main" id="{00000000-0008-0000-0000-0000EE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39" name="Text Box 286">
                <a:extLst>
                  <a:ext uri="{FF2B5EF4-FFF2-40B4-BE49-F238E27FC236}">
                    <a16:creationId xmlns:a16="http://schemas.microsoft.com/office/drawing/2014/main" id="{00000000-0008-0000-0000-0000E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40" name="Text Box 286">
                <a:extLst>
                  <a:ext uri="{FF2B5EF4-FFF2-40B4-BE49-F238E27FC236}">
                    <a16:creationId xmlns:a16="http://schemas.microsoft.com/office/drawing/2014/main" id="{00000000-0008-0000-0000-0000F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69" name="グループ化 168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GrpSpPr/>
        </xdr:nvGrpSpPr>
        <xdr:grpSpPr>
          <a:xfrm>
            <a:off x="994224" y="11368065"/>
            <a:ext cx="770851" cy="1260000"/>
            <a:chOff x="0" y="9344748"/>
            <a:chExt cx="798177" cy="908410"/>
          </a:xfrm>
        </xdr:grpSpPr>
        <xdr:sp macro="" textlink="">
          <xdr:nvSpPr>
            <xdr:cNvPr id="216" name="Rectangle 300" descr="index_11_生活や金融">
              <a:extLst>
                <a:ext uri="{FF2B5EF4-FFF2-40B4-BE49-F238E27FC236}">
                  <a16:creationId xmlns:a16="http://schemas.microsoft.com/office/drawing/2014/main" id="{00000000-0008-0000-0000-0000D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354690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5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17" name="グループ化 216">
              <a:extLst>
                <a:ext uri="{FF2B5EF4-FFF2-40B4-BE49-F238E27FC236}">
                  <a16:creationId xmlns:a16="http://schemas.microsoft.com/office/drawing/2014/main" id="{00000000-0008-0000-0000-0000D9000000}"/>
                </a:ext>
              </a:extLst>
            </xdr:cNvPr>
            <xdr:cNvGrpSpPr/>
          </xdr:nvGrpSpPr>
          <xdr:grpSpPr>
            <a:xfrm>
              <a:off x="365431" y="9344748"/>
              <a:ext cx="432746" cy="908410"/>
              <a:chOff x="365431" y="9344748"/>
              <a:chExt cx="432746" cy="908410"/>
            </a:xfrm>
          </xdr:grpSpPr>
          <xdr:sp macro="" textlink="">
            <xdr:nvSpPr>
              <xdr:cNvPr id="224" name="AutoShape 301" descr="index_11_生活や金融">
                <a:extLst>
                  <a:ext uri="{FF2B5EF4-FFF2-40B4-BE49-F238E27FC236}">
                    <a16:creationId xmlns:a16="http://schemas.microsoft.com/office/drawing/2014/main" id="{00000000-0008-0000-0000-0000E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9296" y="9354690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" name="Text Box 304">
                <a:extLst>
                  <a:ext uri="{FF2B5EF4-FFF2-40B4-BE49-F238E27FC236}">
                    <a16:creationId xmlns:a16="http://schemas.microsoft.com/office/drawing/2014/main" id="{00000000-0008-0000-0000-0000E1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226" name="Text Box 305">
                <a:extLst>
                  <a:ext uri="{FF2B5EF4-FFF2-40B4-BE49-F238E27FC236}">
                    <a16:creationId xmlns:a16="http://schemas.microsoft.com/office/drawing/2014/main" id="{00000000-0008-0000-0000-0000E2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227" name="Text Box 306">
                <a:extLst>
                  <a:ext uri="{FF2B5EF4-FFF2-40B4-BE49-F238E27FC236}">
                    <a16:creationId xmlns:a16="http://schemas.microsoft.com/office/drawing/2014/main" id="{00000000-0008-0000-0000-0000E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228" name="Text Box 307">
                <a:extLst>
                  <a:ext uri="{FF2B5EF4-FFF2-40B4-BE49-F238E27FC236}">
                    <a16:creationId xmlns:a16="http://schemas.microsoft.com/office/drawing/2014/main" id="{00000000-0008-0000-0000-0000E4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229" name="Text Box 308">
                <a:extLst>
                  <a:ext uri="{FF2B5EF4-FFF2-40B4-BE49-F238E27FC236}">
                    <a16:creationId xmlns:a16="http://schemas.microsoft.com/office/drawing/2014/main" id="{00000000-0008-0000-0000-0000E5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230" name="Text Box 309">
                <a:extLst>
                  <a:ext uri="{FF2B5EF4-FFF2-40B4-BE49-F238E27FC236}">
                    <a16:creationId xmlns:a16="http://schemas.microsoft.com/office/drawing/2014/main" id="{00000000-0008-0000-0000-0000E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18" name="グループ化 217">
              <a:extLst>
                <a:ext uri="{FF2B5EF4-FFF2-40B4-BE49-F238E27FC236}">
                  <a16:creationId xmlns:a16="http://schemas.microsoft.com/office/drawing/2014/main" id="{00000000-0008-0000-0000-0000DA000000}"/>
                </a:ext>
              </a:extLst>
            </xdr:cNvPr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19" name="Text Box 311">
                <a:extLst>
                  <a:ext uri="{FF2B5EF4-FFF2-40B4-BE49-F238E27FC236}">
                    <a16:creationId xmlns:a16="http://schemas.microsoft.com/office/drawing/2014/main" id="{00000000-0008-0000-0000-0000DB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20" name="Text Box 312">
                <a:extLst>
                  <a:ext uri="{FF2B5EF4-FFF2-40B4-BE49-F238E27FC236}">
                    <a16:creationId xmlns:a16="http://schemas.microsoft.com/office/drawing/2014/main" id="{00000000-0008-0000-0000-0000DC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21" name="Text Box 313">
                <a:extLst>
                  <a:ext uri="{FF2B5EF4-FFF2-40B4-BE49-F238E27FC236}">
                    <a16:creationId xmlns:a16="http://schemas.microsoft.com/office/drawing/2014/main" id="{00000000-0008-0000-0000-0000DD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22" name="Text Box 314">
                <a:extLst>
                  <a:ext uri="{FF2B5EF4-FFF2-40B4-BE49-F238E27FC236}">
                    <a16:creationId xmlns:a16="http://schemas.microsoft.com/office/drawing/2014/main" id="{00000000-0008-0000-0000-0000DE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23" name="Text Box 315">
                <a:extLst>
                  <a:ext uri="{FF2B5EF4-FFF2-40B4-BE49-F238E27FC236}">
                    <a16:creationId xmlns:a16="http://schemas.microsoft.com/office/drawing/2014/main" id="{00000000-0008-0000-0000-0000D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70" name="Group 331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GrpSpPr>
            <a:grpSpLocks/>
          </xdr:cNvGrpSpPr>
        </xdr:nvGrpSpPr>
        <xdr:grpSpPr bwMode="auto">
          <a:xfrm>
            <a:off x="994224" y="12660448"/>
            <a:ext cx="770851" cy="1286526"/>
            <a:chOff x="1115" y="1352"/>
            <a:chExt cx="83" cy="97"/>
          </a:xfrm>
        </xdr:grpSpPr>
        <xdr:grpSp>
          <xdr:nvGrpSpPr>
            <xdr:cNvPr id="206" name="Group 332">
              <a:extLst>
                <a:ext uri="{FF2B5EF4-FFF2-40B4-BE49-F238E27FC236}">
                  <a16:creationId xmlns:a16="http://schemas.microsoft.com/office/drawing/2014/main" id="{00000000-0008-0000-0000-0000CE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214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D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D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07" name="Group 335">
              <a:extLst>
                <a:ext uri="{FF2B5EF4-FFF2-40B4-BE49-F238E27FC236}">
                  <a16:creationId xmlns:a16="http://schemas.microsoft.com/office/drawing/2014/main" id="{00000000-0008-0000-0000-0000C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2"/>
              <a:ext cx="46" cy="92"/>
              <a:chOff x="49" y="658"/>
              <a:chExt cx="46" cy="92"/>
            </a:xfrm>
          </xdr:grpSpPr>
          <xdr:grpSp>
            <xdr:nvGrpSpPr>
              <xdr:cNvPr id="208" name="Group 336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212" name="Text Box 337">
                  <a:extLst>
                    <a:ext uri="{FF2B5EF4-FFF2-40B4-BE49-F238E27FC236}">
                      <a16:creationId xmlns:a16="http://schemas.microsoft.com/office/drawing/2014/main" id="{00000000-0008-0000-0000-0000D4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13" name="Text Box 338">
                  <a:extLst>
                    <a:ext uri="{FF2B5EF4-FFF2-40B4-BE49-F238E27FC236}">
                      <a16:creationId xmlns:a16="http://schemas.microsoft.com/office/drawing/2014/main" id="{00000000-0008-0000-0000-0000D5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09" name="Group 339">
                <a:extLst>
                  <a:ext uri="{FF2B5EF4-FFF2-40B4-BE49-F238E27FC236}">
                    <a16:creationId xmlns:a16="http://schemas.microsoft.com/office/drawing/2014/main" id="{00000000-0008-0000-0000-0000D1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10" name="Text Box 340">
                  <a:extLst>
                    <a:ext uri="{FF2B5EF4-FFF2-40B4-BE49-F238E27FC236}">
                      <a16:creationId xmlns:a16="http://schemas.microsoft.com/office/drawing/2014/main" id="{00000000-0008-0000-0000-0000D2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11" name="Text Box 341">
                  <a:extLst>
                    <a:ext uri="{FF2B5EF4-FFF2-40B4-BE49-F238E27FC236}">
                      <a16:creationId xmlns:a16="http://schemas.microsoft.com/office/drawing/2014/main" id="{00000000-0008-0000-0000-0000D3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71" name="Group 342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GrpSpPr>
            <a:grpSpLocks/>
          </xdr:cNvGrpSpPr>
        </xdr:nvGrpSpPr>
        <xdr:grpSpPr bwMode="auto">
          <a:xfrm>
            <a:off x="994224" y="15481365"/>
            <a:ext cx="788768" cy="364568"/>
            <a:chOff x="1115" y="1557"/>
            <a:chExt cx="85" cy="33"/>
          </a:xfrm>
        </xdr:grpSpPr>
        <xdr:grpSp>
          <xdr:nvGrpSpPr>
            <xdr:cNvPr id="202" name="Group 343">
              <a:extLst>
                <a:ext uri="{FF2B5EF4-FFF2-40B4-BE49-F238E27FC236}">
                  <a16:creationId xmlns:a16="http://schemas.microsoft.com/office/drawing/2014/main" id="{00000000-0008-0000-0000-0000C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04" name="AutoShape 344">
                <a:extLst>
                  <a:ext uri="{FF2B5EF4-FFF2-40B4-BE49-F238E27FC236}">
                    <a16:creationId xmlns:a16="http://schemas.microsoft.com/office/drawing/2014/main" id="{00000000-0008-0000-0000-0000C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" name="Rectangle 345">
                <a:extLst>
                  <a:ext uri="{FF2B5EF4-FFF2-40B4-BE49-F238E27FC236}">
                    <a16:creationId xmlns:a16="http://schemas.microsoft.com/office/drawing/2014/main" id="{00000000-0008-0000-0000-0000C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03" name="Text Box 346">
              <a:extLst>
                <a:ext uri="{FF2B5EF4-FFF2-40B4-BE49-F238E27FC236}">
                  <a16:creationId xmlns:a16="http://schemas.microsoft.com/office/drawing/2014/main" id="{00000000-0008-0000-0000-0000C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72" name="Group 378">
            <a:extLst>
              <a:ext uri="{FF2B5EF4-FFF2-40B4-BE49-F238E27FC236}">
                <a16:creationId xmlns:a16="http://schemas.microsoft.com/office/drawing/2014/main" id="{00000000-0008-0000-0000-0000AC000000}"/>
              </a:ext>
            </a:extLst>
          </xdr:cNvPr>
          <xdr:cNvGrpSpPr>
            <a:grpSpLocks/>
          </xdr:cNvGrpSpPr>
        </xdr:nvGrpSpPr>
        <xdr:grpSpPr bwMode="auto">
          <a:xfrm>
            <a:off x="994224" y="14059699"/>
            <a:ext cx="770851" cy="1260000"/>
            <a:chOff x="1115" y="1454"/>
            <a:chExt cx="83" cy="91"/>
          </a:xfrm>
        </xdr:grpSpPr>
        <xdr:grpSp>
          <xdr:nvGrpSpPr>
            <xdr:cNvPr id="196" name="Group 379">
              <a:extLst>
                <a:ext uri="{FF2B5EF4-FFF2-40B4-BE49-F238E27FC236}">
                  <a16:creationId xmlns:a16="http://schemas.microsoft.com/office/drawing/2014/main" id="{00000000-0008-0000-0000-0000C4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200" name="Rectangle 380" descr="index_索引">
                <a:extLst>
                  <a:ext uri="{FF2B5EF4-FFF2-40B4-BE49-F238E27FC236}">
                    <a16:creationId xmlns:a16="http://schemas.microsoft.com/office/drawing/2014/main" id="{00000000-0008-0000-0000-0000C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1" name="AutoShape 381" descr="index_索引">
                <a:extLst>
                  <a:ext uri="{FF2B5EF4-FFF2-40B4-BE49-F238E27FC236}">
                    <a16:creationId xmlns:a16="http://schemas.microsoft.com/office/drawing/2014/main" id="{00000000-0008-0000-0000-0000C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97" name="Group 382">
              <a:extLst>
                <a:ext uri="{FF2B5EF4-FFF2-40B4-BE49-F238E27FC236}">
                  <a16:creationId xmlns:a16="http://schemas.microsoft.com/office/drawing/2014/main" id="{00000000-0008-0000-0000-0000C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1"/>
              <a:ext cx="37" cy="65"/>
              <a:chOff x="48" y="571"/>
              <a:chExt cx="37" cy="65"/>
            </a:xfrm>
          </xdr:grpSpPr>
          <xdr:sp macro="" textlink="">
            <xdr:nvSpPr>
              <xdr:cNvPr id="198" name="Text Box 383">
                <a:extLst>
                  <a:ext uri="{FF2B5EF4-FFF2-40B4-BE49-F238E27FC236}">
                    <a16:creationId xmlns:a16="http://schemas.microsoft.com/office/drawing/2014/main" id="{00000000-0008-0000-0000-0000C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199" name="Text Box 384">
                <a:extLst>
                  <a:ext uri="{FF2B5EF4-FFF2-40B4-BE49-F238E27FC236}">
                    <a16:creationId xmlns:a16="http://schemas.microsoft.com/office/drawing/2014/main" id="{00000000-0008-0000-0000-0000C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73" name="Group 236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GrpSpPr>
            <a:grpSpLocks/>
          </xdr:cNvGrpSpPr>
        </xdr:nvGrpSpPr>
        <xdr:grpSpPr bwMode="auto">
          <a:xfrm>
            <a:off x="991075" y="4539202"/>
            <a:ext cx="770644" cy="1260000"/>
            <a:chOff x="1115" y="487"/>
            <a:chExt cx="83" cy="91"/>
          </a:xfrm>
        </xdr:grpSpPr>
        <xdr:grpSp>
          <xdr:nvGrpSpPr>
            <xdr:cNvPr id="183" name="Group 237">
              <a:extLst>
                <a:ext uri="{FF2B5EF4-FFF2-40B4-BE49-F238E27FC236}">
                  <a16:creationId xmlns:a16="http://schemas.microsoft.com/office/drawing/2014/main" id="{00000000-0008-0000-0000-0000B7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194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C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5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C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84" name="Group 240">
              <a:extLst>
                <a:ext uri="{FF2B5EF4-FFF2-40B4-BE49-F238E27FC236}">
                  <a16:creationId xmlns:a16="http://schemas.microsoft.com/office/drawing/2014/main" id="{00000000-0008-0000-0000-0000B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185" name="Group 241">
                <a:extLst>
                  <a:ext uri="{FF2B5EF4-FFF2-40B4-BE49-F238E27FC236}">
                    <a16:creationId xmlns:a16="http://schemas.microsoft.com/office/drawing/2014/main" id="{00000000-0008-0000-0000-0000B9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190" name="Text Box 242">
                  <a:extLst>
                    <a:ext uri="{FF2B5EF4-FFF2-40B4-BE49-F238E27FC236}">
                      <a16:creationId xmlns:a16="http://schemas.microsoft.com/office/drawing/2014/main" id="{00000000-0008-0000-0000-0000BE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191" name="Group 243">
                  <a:extLst>
                    <a:ext uri="{FF2B5EF4-FFF2-40B4-BE49-F238E27FC236}">
                      <a16:creationId xmlns:a16="http://schemas.microsoft.com/office/drawing/2014/main" id="{00000000-0008-0000-0000-0000BF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192" name="Text Box 244">
                    <a:extLst>
                      <a:ext uri="{FF2B5EF4-FFF2-40B4-BE49-F238E27FC236}">
                        <a16:creationId xmlns:a16="http://schemas.microsoft.com/office/drawing/2014/main" id="{00000000-0008-0000-0000-0000C0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193" name="Text Box 245">
                    <a:extLst>
                      <a:ext uri="{FF2B5EF4-FFF2-40B4-BE49-F238E27FC236}">
                        <a16:creationId xmlns:a16="http://schemas.microsoft.com/office/drawing/2014/main" id="{00000000-0008-0000-0000-0000C1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186" name="Group 246">
                <a:extLst>
                  <a:ext uri="{FF2B5EF4-FFF2-40B4-BE49-F238E27FC236}">
                    <a16:creationId xmlns:a16="http://schemas.microsoft.com/office/drawing/2014/main" id="{00000000-0008-0000-0000-0000BA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187" name="Text Box 247">
                  <a:extLst>
                    <a:ext uri="{FF2B5EF4-FFF2-40B4-BE49-F238E27FC236}">
                      <a16:creationId xmlns:a16="http://schemas.microsoft.com/office/drawing/2014/main" id="{00000000-0008-0000-0000-0000BB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188" name="Text Box 248">
                  <a:extLst>
                    <a:ext uri="{FF2B5EF4-FFF2-40B4-BE49-F238E27FC236}">
                      <a16:creationId xmlns:a16="http://schemas.microsoft.com/office/drawing/2014/main" id="{00000000-0008-0000-0000-0000BC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189" name="Text Box 249">
                  <a:extLst>
                    <a:ext uri="{FF2B5EF4-FFF2-40B4-BE49-F238E27FC236}">
                      <a16:creationId xmlns:a16="http://schemas.microsoft.com/office/drawing/2014/main" id="{00000000-0008-0000-0000-0000BD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74" name="Group 273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GrpSpPr>
            <a:grpSpLocks/>
          </xdr:cNvGrpSpPr>
        </xdr:nvGrpSpPr>
        <xdr:grpSpPr bwMode="auto">
          <a:xfrm flipH="1">
            <a:off x="981075" y="8625771"/>
            <a:ext cx="770851" cy="1260000"/>
            <a:chOff x="1148" y="858"/>
            <a:chExt cx="83" cy="91"/>
          </a:xfrm>
        </xdr:grpSpPr>
        <xdr:sp macro="" textlink="">
          <xdr:nvSpPr>
            <xdr:cNvPr id="181" name="Rectangle 274" descr="index_8_老後">
              <a:extLst>
                <a:ext uri="{FF2B5EF4-FFF2-40B4-BE49-F238E27FC236}">
                  <a16:creationId xmlns:a16="http://schemas.microsoft.com/office/drawing/2014/main" id="{00000000-0008-0000-0000-0000B5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858"/>
              <a:ext cx="67" cy="91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  <xdr:sp macro="" textlink="">
          <xdr:nvSpPr>
            <xdr:cNvPr id="182" name="AutoShape 275" descr="index_8_老後">
              <a:extLst>
                <a:ext uri="{FF2B5EF4-FFF2-40B4-BE49-F238E27FC236}">
                  <a16:creationId xmlns:a16="http://schemas.microsoft.com/office/drawing/2014/main" id="{00000000-0008-0000-0000-0000B6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85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</xdr:grpSp>
      <xdr:sp macro="" textlink="">
        <xdr:nvSpPr>
          <xdr:cNvPr id="175" name="AutoShape 365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604069" y="8238108"/>
            <a:ext cx="355469" cy="1756551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7030A0"/>
            </a:solidFill>
            <a:round/>
            <a:headEnd/>
            <a:tailEnd/>
          </a:ln>
        </xdr:spPr>
      </xdr:sp>
      <xdr:grpSp>
        <xdr:nvGrpSpPr>
          <xdr:cNvPr id="176" name="グループ化 175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GrpSpPr/>
        </xdr:nvGrpSpPr>
        <xdr:grpSpPr>
          <a:xfrm>
            <a:off x="1649190" y="8631496"/>
            <a:ext cx="339885" cy="978646"/>
            <a:chOff x="35290617" y="9626751"/>
            <a:chExt cx="351733" cy="1013557"/>
          </a:xfrm>
        </xdr:grpSpPr>
        <xdr:sp macro="" textlink="">
          <xdr:nvSpPr>
            <xdr:cNvPr id="179" name="Text Box 1068">
              <a:extLst>
                <a:ext uri="{FF2B5EF4-FFF2-40B4-BE49-F238E27FC236}">
                  <a16:creationId xmlns:a16="http://schemas.microsoft.com/office/drawing/2014/main" id="{00000000-0008-0000-0000-0000B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9626751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老</a:t>
              </a:r>
            </a:p>
          </xdr:txBody>
        </xdr:sp>
        <xdr:sp macro="" textlink="">
          <xdr:nvSpPr>
            <xdr:cNvPr id="180" name="Text Box 1071">
              <a:extLst>
                <a:ext uri="{FF2B5EF4-FFF2-40B4-BE49-F238E27FC236}">
                  <a16:creationId xmlns:a16="http://schemas.microsoft.com/office/drawing/2014/main" id="{00000000-0008-0000-0000-0000B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10349785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後</a:t>
              </a:r>
            </a:p>
          </xdr:txBody>
        </xdr:sp>
      </xdr:grpSp>
      <xdr:sp macro="" textlink="">
        <xdr:nvSpPr>
          <xdr:cNvPr id="177" name="AutoShape 366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302928" y="9134023"/>
            <a:ext cx="409251" cy="272638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7030A0"/>
            </a:solidFill>
            <a:miter lim="800000"/>
            <a:headEnd/>
            <a:tailEnd/>
          </a:ln>
        </xdr:spPr>
      </xdr:sp>
      <xdr:sp macro="" textlink="">
        <xdr:nvSpPr>
          <xdr:cNvPr id="178" name="AutoShape 368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387037" y="9223160"/>
            <a:ext cx="546285" cy="7483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hlw.go.jp/topics/nenkin/zaisei/zaisei/index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ipss.go.jp/ssj-db/044.xls" TargetMode="External"/><Relationship Id="rId1" Type="http://schemas.openxmlformats.org/officeDocument/2006/relationships/hyperlink" Target="http://www.ipss.go.jp/ssj-db/ssj-db-top.as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ipss.go.jp/ssj-db/046.xls" TargetMode="External"/><Relationship Id="rId4" Type="http://schemas.openxmlformats.org/officeDocument/2006/relationships/hyperlink" Target="http://www.mhlw.go.jp/topics/nenkin/zaisei/zaisei/04/04-09f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FG73"/>
  <sheetViews>
    <sheetView tabSelected="1" zoomScaleNormal="100" zoomScaleSheetLayoutView="85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42" width="5.875" style="1" customWidth="1"/>
    <col min="143" max="146" width="9.375" customWidth="1"/>
    <col min="147" max="147" width="11.25" bestFit="1" customWidth="1"/>
    <col min="148" max="155" width="9.375" customWidth="1"/>
  </cols>
  <sheetData>
    <row r="1" spans="2:155" s="1" customFormat="1" ht="15.75" customHeight="1" x14ac:dyDescent="0.15"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</row>
    <row r="2" spans="2:155" s="1" customFormat="1" ht="15.75" customHeight="1" x14ac:dyDescent="0.15"/>
    <row r="3" spans="2:155" ht="15.75" customHeight="1" x14ac:dyDescent="0.1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</row>
    <row r="4" spans="2:155" ht="15.75" customHeight="1" x14ac:dyDescent="0.1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</row>
    <row r="5" spans="2:155" ht="15.75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</row>
    <row r="6" spans="2:155" ht="15.75" customHeight="1" x14ac:dyDescent="0.1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</row>
    <row r="7" spans="2:155" ht="15.75" customHeight="1" x14ac:dyDescent="0.1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</row>
    <row r="8" spans="2:155" ht="15.75" customHeight="1" x14ac:dyDescent="0.1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2:155" ht="15.75" customHeight="1" x14ac:dyDescent="0.15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</row>
    <row r="10" spans="2:155" ht="15.75" customHeight="1" x14ac:dyDescent="0.1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</row>
    <row r="11" spans="2:155" ht="15.75" customHeight="1" x14ac:dyDescent="0.1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M11" s="2"/>
      <c r="EN11" s="2" t="s">
        <v>64</v>
      </c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</row>
    <row r="12" spans="2:155" ht="18.75" customHeight="1" x14ac:dyDescent="0.15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M12" s="2"/>
      <c r="EN12" s="2"/>
      <c r="EO12" s="2"/>
      <c r="EP12" s="2"/>
      <c r="EQ12" s="2"/>
      <c r="ER12" s="2"/>
      <c r="ES12" s="2"/>
      <c r="ET12" s="2"/>
      <c r="EU12" s="2"/>
      <c r="EV12" s="3" t="s">
        <v>15</v>
      </c>
      <c r="EW12" s="2"/>
      <c r="EX12" s="2"/>
      <c r="EY12" s="2"/>
    </row>
    <row r="13" spans="2:155" ht="34.5" customHeight="1" x14ac:dyDescent="0.15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1"/>
      <c r="BF13" s="52"/>
      <c r="BG13" s="134" t="s">
        <v>19</v>
      </c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67"/>
      <c r="BY13" s="135" t="s">
        <v>20</v>
      </c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7"/>
      <c r="EG13" s="48"/>
      <c r="EH13" s="48"/>
      <c r="EI13" s="48"/>
      <c r="EM13" s="2"/>
      <c r="EN13" s="22"/>
      <c r="EO13" s="24"/>
      <c r="EP13" s="25"/>
      <c r="EQ13" s="28" t="s">
        <v>0</v>
      </c>
      <c r="ER13" s="4"/>
      <c r="ES13" s="5"/>
      <c r="ET13" s="5" t="s">
        <v>1</v>
      </c>
      <c r="EU13" s="5"/>
      <c r="EV13" s="6"/>
      <c r="EW13" s="2"/>
      <c r="EX13" s="2"/>
      <c r="EY13" s="2"/>
    </row>
    <row r="14" spans="2:155" ht="51" customHeight="1" x14ac:dyDescent="0.15">
      <c r="B14" s="48"/>
      <c r="C14" s="48"/>
      <c r="D14" s="48"/>
      <c r="E14" s="48"/>
      <c r="F14" s="48"/>
      <c r="G14" s="48"/>
      <c r="H14" s="48"/>
      <c r="I14" s="48"/>
      <c r="J14" s="48"/>
      <c r="K14" s="53"/>
      <c r="L14" s="54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6"/>
      <c r="BF14" s="138" t="s">
        <v>75</v>
      </c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40"/>
      <c r="BY14" s="141">
        <v>1995</v>
      </c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1">
        <v>2000</v>
      </c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3"/>
      <c r="CW14" s="142">
        <v>2005</v>
      </c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1">
        <v>2010</v>
      </c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3"/>
      <c r="DU14" s="144">
        <v>2014</v>
      </c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6"/>
      <c r="EG14" s="53"/>
      <c r="EH14" s="53"/>
      <c r="EI14" s="48"/>
      <c r="EM14" s="2"/>
      <c r="EN14" s="8"/>
      <c r="EO14" s="9"/>
      <c r="EP14" s="27"/>
      <c r="EQ14" s="76" t="s">
        <v>76</v>
      </c>
      <c r="ER14" s="4">
        <v>1995</v>
      </c>
      <c r="ES14" s="7">
        <v>2000</v>
      </c>
      <c r="ET14" s="7">
        <v>2005</v>
      </c>
      <c r="EU14" s="39">
        <v>2010</v>
      </c>
      <c r="EV14" s="40">
        <v>2014</v>
      </c>
      <c r="EW14" s="2"/>
      <c r="EX14" s="2"/>
      <c r="EY14" s="2"/>
    </row>
    <row r="15" spans="2:155" ht="27" customHeight="1" x14ac:dyDescent="0.15">
      <c r="B15" s="48"/>
      <c r="C15" s="48"/>
      <c r="D15" s="48"/>
      <c r="E15" s="48"/>
      <c r="F15" s="48"/>
      <c r="G15" s="48"/>
      <c r="H15" s="48"/>
      <c r="I15" s="48"/>
      <c r="J15" s="48"/>
      <c r="K15" s="53"/>
      <c r="L15" s="57"/>
      <c r="M15" s="53"/>
      <c r="N15" s="119" t="s">
        <v>21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53"/>
      <c r="BE15" s="53"/>
      <c r="BF15" s="120">
        <f>EQ15</f>
        <v>80606863</v>
      </c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70"/>
      <c r="BY15" s="131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3"/>
      <c r="EG15" s="53"/>
      <c r="EH15" s="53"/>
      <c r="EI15" s="48"/>
      <c r="EM15" s="2"/>
      <c r="EN15" s="23" t="s">
        <v>2</v>
      </c>
      <c r="EO15" s="14"/>
      <c r="EP15" s="2"/>
      <c r="EQ15" s="41">
        <v>80606863</v>
      </c>
      <c r="ER15" s="77"/>
      <c r="ES15" s="78"/>
      <c r="ET15" s="78"/>
      <c r="EU15" s="79"/>
      <c r="EV15" s="80"/>
      <c r="EW15" s="2"/>
      <c r="EX15" s="2"/>
      <c r="EY15" s="2"/>
    </row>
    <row r="16" spans="2:155" ht="26.1" customHeight="1" x14ac:dyDescent="0.15">
      <c r="B16" s="48"/>
      <c r="C16" s="48"/>
      <c r="D16" s="48"/>
      <c r="E16" s="48"/>
      <c r="F16" s="48"/>
      <c r="G16" s="48"/>
      <c r="H16" s="48"/>
      <c r="I16" s="48"/>
      <c r="J16" s="48"/>
      <c r="K16" s="53"/>
      <c r="L16" s="58"/>
      <c r="M16" s="59"/>
      <c r="N16" s="125" t="s">
        <v>22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59"/>
      <c r="BE16" s="59"/>
      <c r="BF16" s="126">
        <f>EQ16</f>
        <v>71316441</v>
      </c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71"/>
      <c r="BY16" s="126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72"/>
      <c r="CK16" s="126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71"/>
      <c r="CW16" s="126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72"/>
      <c r="DI16" s="126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71"/>
      <c r="DU16" s="128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71"/>
      <c r="EG16" s="53"/>
      <c r="EH16" s="53"/>
      <c r="EI16" s="48"/>
      <c r="EM16" s="2"/>
      <c r="EN16" s="22" t="s">
        <v>47</v>
      </c>
      <c r="EO16" s="24"/>
      <c r="EP16" s="25"/>
      <c r="EQ16" s="42">
        <v>71316441</v>
      </c>
      <c r="ER16" s="11"/>
      <c r="ES16" s="10"/>
      <c r="ET16" s="10"/>
      <c r="EU16" s="43"/>
      <c r="EV16" s="44"/>
      <c r="EW16" s="2"/>
      <c r="EX16" s="2"/>
      <c r="EY16" s="2"/>
    </row>
    <row r="17" spans="2:155" ht="26.1" customHeight="1" x14ac:dyDescent="0.15">
      <c r="B17" s="48"/>
      <c r="C17" s="48"/>
      <c r="D17" s="48"/>
      <c r="E17" s="48"/>
      <c r="F17" s="48"/>
      <c r="G17" s="48"/>
      <c r="H17" s="48"/>
      <c r="I17" s="48"/>
      <c r="J17" s="48"/>
      <c r="K17" s="53"/>
      <c r="L17" s="57"/>
      <c r="M17" s="53"/>
      <c r="N17" s="68"/>
      <c r="O17" s="68"/>
      <c r="P17" s="68"/>
      <c r="Q17" s="119" t="s">
        <v>23</v>
      </c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53"/>
      <c r="BE17" s="53"/>
      <c r="BF17" s="120">
        <f>EQ17</f>
        <v>30964291</v>
      </c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70"/>
      <c r="BY17" s="120">
        <f>ER17</f>
        <v>616.53499999999997</v>
      </c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73"/>
      <c r="CK17" s="120">
        <f>ES17</f>
        <v>622.64400000000001</v>
      </c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70"/>
      <c r="CW17" s="120">
        <f>ET17</f>
        <v>663.072</v>
      </c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73"/>
      <c r="DI17" s="120">
        <f>EU17</f>
        <v>667.87599999999998</v>
      </c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70"/>
      <c r="DU17" s="122">
        <f>EV17</f>
        <v>659.43899999999996</v>
      </c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70"/>
      <c r="EG17" s="53"/>
      <c r="EH17" s="53"/>
      <c r="EI17" s="48"/>
      <c r="EM17" s="2"/>
      <c r="EN17" s="23" t="s">
        <v>3</v>
      </c>
      <c r="EO17" s="14"/>
      <c r="EP17" s="26"/>
      <c r="EQ17" s="42">
        <v>30964291</v>
      </c>
      <c r="ER17" s="11">
        <v>616.53499999999997</v>
      </c>
      <c r="ES17" s="11">
        <v>622.64400000000001</v>
      </c>
      <c r="ET17" s="10">
        <v>663.072</v>
      </c>
      <c r="EU17" s="43">
        <v>667.87599999999998</v>
      </c>
      <c r="EV17" s="44">
        <v>659.43899999999996</v>
      </c>
      <c r="EW17" s="2"/>
      <c r="EX17" s="2"/>
      <c r="EY17" s="2"/>
    </row>
    <row r="18" spans="2:155" ht="26.1" customHeight="1" x14ac:dyDescent="0.15">
      <c r="B18" s="48"/>
      <c r="C18" s="48"/>
      <c r="D18" s="48"/>
      <c r="E18" s="48"/>
      <c r="F18" s="48"/>
      <c r="G18" s="48"/>
      <c r="H18" s="48"/>
      <c r="I18" s="48"/>
      <c r="J18" s="48"/>
      <c r="K18" s="53"/>
      <c r="L18" s="57"/>
      <c r="M18" s="53"/>
      <c r="N18" s="68"/>
      <c r="O18" s="68"/>
      <c r="P18" s="68"/>
      <c r="Q18" s="119" t="s">
        <v>24</v>
      </c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53"/>
      <c r="BE18" s="53"/>
      <c r="BF18" s="120">
        <f>EQ18</f>
        <v>14859425</v>
      </c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70"/>
      <c r="BY18" s="120">
        <f>ER18</f>
        <v>2105.1109999999999</v>
      </c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73"/>
      <c r="CK18" s="120">
        <f>ES18</f>
        <v>2138.1190000000001</v>
      </c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70"/>
      <c r="CW18" s="120">
        <f>ET18</f>
        <v>1974.9390000000001</v>
      </c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73"/>
      <c r="DI18" s="120">
        <f>EU18</f>
        <v>1787.9649999999999</v>
      </c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70"/>
      <c r="DU18" s="122">
        <f>EV18</f>
        <v>1734.0809999999999</v>
      </c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70"/>
      <c r="EG18" s="53"/>
      <c r="EH18" s="53"/>
      <c r="EI18" s="48"/>
      <c r="EM18" s="2"/>
      <c r="EN18" s="23" t="s">
        <v>48</v>
      </c>
      <c r="EO18" s="14"/>
      <c r="EP18" s="26"/>
      <c r="EQ18" s="42">
        <v>14859425</v>
      </c>
      <c r="ER18" s="11">
        <v>2105.1109999999999</v>
      </c>
      <c r="ES18" s="11">
        <v>2138.1190000000001</v>
      </c>
      <c r="ET18" s="10">
        <v>1974.9390000000001</v>
      </c>
      <c r="EU18" s="43">
        <v>1787.9649999999999</v>
      </c>
      <c r="EV18" s="44">
        <v>1734.0809999999999</v>
      </c>
      <c r="EW18" s="2"/>
      <c r="EX18" s="2"/>
      <c r="EY18" s="2"/>
    </row>
    <row r="19" spans="2:155" ht="26.1" customHeight="1" x14ac:dyDescent="0.15">
      <c r="B19" s="48"/>
      <c r="C19" s="48"/>
      <c r="D19" s="48"/>
      <c r="E19" s="48"/>
      <c r="F19" s="48"/>
      <c r="G19" s="48"/>
      <c r="H19" s="48"/>
      <c r="I19" s="48"/>
      <c r="J19" s="48"/>
      <c r="K19" s="53"/>
      <c r="L19" s="57"/>
      <c r="M19" s="53"/>
      <c r="N19" s="68"/>
      <c r="O19" s="68"/>
      <c r="P19" s="68"/>
      <c r="Q19" s="130" t="s">
        <v>39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53"/>
      <c r="BE19" s="53"/>
      <c r="BF19" s="120">
        <f>EQ19</f>
        <v>13110225</v>
      </c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70"/>
      <c r="BY19" s="120">
        <f>ER19</f>
        <v>666.25699999999995</v>
      </c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73"/>
      <c r="CK19" s="120">
        <f>ES19</f>
        <v>748.37699999999995</v>
      </c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70"/>
      <c r="CW19" s="120">
        <f>ET19</f>
        <v>734.077</v>
      </c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73"/>
      <c r="DI19" s="120">
        <f>EU19</f>
        <v>681.35500000000002</v>
      </c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70"/>
      <c r="DU19" s="122">
        <f>EV19</f>
        <v>702.12599999999998</v>
      </c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70"/>
      <c r="EG19" s="53"/>
      <c r="EH19" s="53"/>
      <c r="EI19" s="48"/>
      <c r="EM19" s="2"/>
      <c r="EN19" s="23" t="s">
        <v>49</v>
      </c>
      <c r="EO19" s="14"/>
      <c r="EP19" s="26"/>
      <c r="EQ19" s="44">
        <v>13110225</v>
      </c>
      <c r="ER19" s="11">
        <v>666.25699999999995</v>
      </c>
      <c r="ES19" s="11">
        <v>748.37699999999995</v>
      </c>
      <c r="ET19" s="10">
        <v>734.077</v>
      </c>
      <c r="EU19" s="43">
        <v>681.35500000000002</v>
      </c>
      <c r="EV19" s="44">
        <v>702.12599999999998</v>
      </c>
      <c r="EW19" s="2"/>
      <c r="EX19" s="2"/>
      <c r="EY19" s="2"/>
    </row>
    <row r="20" spans="2:155" ht="26.1" customHeight="1" x14ac:dyDescent="0.15">
      <c r="B20" s="48"/>
      <c r="C20" s="48"/>
      <c r="D20" s="48"/>
      <c r="E20" s="48"/>
      <c r="F20" s="48"/>
      <c r="G20" s="48"/>
      <c r="H20" s="48"/>
      <c r="I20" s="48"/>
      <c r="J20" s="48"/>
      <c r="K20" s="53"/>
      <c r="L20" s="57"/>
      <c r="M20" s="53"/>
      <c r="N20" s="68"/>
      <c r="O20" s="68"/>
      <c r="P20" s="68"/>
      <c r="Q20" s="119" t="s">
        <v>25</v>
      </c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53"/>
      <c r="BE20" s="53"/>
      <c r="BF20" s="120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70"/>
      <c r="BY20" s="120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73"/>
      <c r="CK20" s="120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70"/>
      <c r="CW20" s="120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73"/>
      <c r="DI20" s="120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70"/>
      <c r="DU20" s="122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70"/>
      <c r="EG20" s="53"/>
      <c r="EH20" s="53"/>
      <c r="EI20" s="48"/>
      <c r="EM20" s="2"/>
      <c r="EN20" s="23" t="s">
        <v>4</v>
      </c>
      <c r="EO20" s="14"/>
      <c r="EP20" s="26"/>
      <c r="EQ20" s="44"/>
      <c r="ER20" s="11"/>
      <c r="ES20" s="10"/>
      <c r="ET20" s="10"/>
      <c r="EU20" s="43"/>
      <c r="EV20" s="44"/>
      <c r="EW20" s="2"/>
      <c r="EX20" s="2"/>
      <c r="EY20" s="2"/>
    </row>
    <row r="21" spans="2:155" ht="26.1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53"/>
      <c r="L21" s="57"/>
      <c r="M21" s="53"/>
      <c r="N21" s="68"/>
      <c r="O21" s="68"/>
      <c r="P21" s="68"/>
      <c r="Q21" s="68"/>
      <c r="R21" s="68"/>
      <c r="S21" s="68"/>
      <c r="T21" s="119" t="s">
        <v>72</v>
      </c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53"/>
      <c r="BE21" s="53"/>
      <c r="BF21" s="120">
        <f t="shared" ref="BF21:BF29" si="0">EQ21</f>
        <v>819689</v>
      </c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70"/>
      <c r="BY21" s="120">
        <f t="shared" ref="BY21:BY26" si="1">ER21</f>
        <v>2384.7260000000001</v>
      </c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73"/>
      <c r="CK21" s="120">
        <f t="shared" ref="CK21:CK26" si="2">ES21</f>
        <v>2096.8159999999998</v>
      </c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70"/>
      <c r="CW21" s="120">
        <f t="shared" ref="CW21:CW26" si="3">ET21</f>
        <v>1733.845</v>
      </c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73"/>
      <c r="DI21" s="120">
        <f t="shared" ref="DI21:DI26" si="4">EU21</f>
        <v>1393.835</v>
      </c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70"/>
      <c r="DU21" s="122">
        <f t="shared" ref="DU21:DU26" si="5">EV21</f>
        <v>1176.1389999999999</v>
      </c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70"/>
      <c r="EG21" s="53"/>
      <c r="EH21" s="53"/>
      <c r="EI21" s="48"/>
      <c r="EM21" s="2"/>
      <c r="EN21" s="23" t="s">
        <v>70</v>
      </c>
      <c r="EO21" s="14"/>
      <c r="EP21" s="26"/>
      <c r="EQ21" s="44">
        <v>819689</v>
      </c>
      <c r="ER21" s="11">
        <v>2384.7260000000001</v>
      </c>
      <c r="ES21" s="11">
        <v>2096.8159999999998</v>
      </c>
      <c r="ET21" s="10">
        <v>1733.845</v>
      </c>
      <c r="EU21" s="43">
        <v>1393.835</v>
      </c>
      <c r="EV21" s="44">
        <v>1176.1389999999999</v>
      </c>
      <c r="EW21" s="2"/>
      <c r="EX21" s="2"/>
      <c r="EY21" s="2"/>
    </row>
    <row r="22" spans="2:155" ht="26.1" customHeight="1" x14ac:dyDescent="0.15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57"/>
      <c r="M22" s="53"/>
      <c r="N22" s="68"/>
      <c r="O22" s="68"/>
      <c r="P22" s="68"/>
      <c r="Q22" s="68"/>
      <c r="R22" s="68"/>
      <c r="S22" s="68"/>
      <c r="T22" s="119" t="s">
        <v>26</v>
      </c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53"/>
      <c r="BE22" s="53"/>
      <c r="BF22" s="120">
        <f t="shared" si="0"/>
        <v>2149939</v>
      </c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70"/>
      <c r="BY22" s="120">
        <f t="shared" si="1"/>
        <v>2426.3789999999999</v>
      </c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73"/>
      <c r="CK22" s="120">
        <f t="shared" si="2"/>
        <v>2193.904</v>
      </c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70"/>
      <c r="CW22" s="120">
        <f t="shared" si="3"/>
        <v>1948.568</v>
      </c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73"/>
      <c r="DI22" s="120">
        <f t="shared" si="4"/>
        <v>1708.09</v>
      </c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70"/>
      <c r="DU22" s="122">
        <f>EV22</f>
        <v>1524.41</v>
      </c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70"/>
      <c r="EG22" s="48"/>
      <c r="EH22" s="48"/>
      <c r="EI22" s="48"/>
      <c r="EM22" s="2"/>
      <c r="EN22" s="23" t="s">
        <v>5</v>
      </c>
      <c r="EO22" s="14"/>
      <c r="EP22" s="26"/>
      <c r="EQ22" s="44">
        <v>2149939</v>
      </c>
      <c r="ER22" s="11">
        <v>2426.3789999999999</v>
      </c>
      <c r="ES22" s="11">
        <v>2193.904</v>
      </c>
      <c r="ET22" s="10">
        <v>1948.568</v>
      </c>
      <c r="EU22" s="43">
        <v>1708.09</v>
      </c>
      <c r="EV22" s="44">
        <v>1524.41</v>
      </c>
      <c r="EW22" s="2"/>
      <c r="EX22" s="2"/>
      <c r="EY22" s="2"/>
    </row>
    <row r="23" spans="2:155" ht="26.1" customHeight="1" x14ac:dyDescent="0.1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57"/>
      <c r="M23" s="53"/>
      <c r="N23" s="68"/>
      <c r="O23" s="68"/>
      <c r="P23" s="68"/>
      <c r="Q23" s="68"/>
      <c r="R23" s="68"/>
      <c r="S23" s="68"/>
      <c r="T23" s="119" t="s">
        <v>27</v>
      </c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53"/>
      <c r="BE23" s="53"/>
      <c r="BF23" s="120">
        <f t="shared" si="0"/>
        <v>347309</v>
      </c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70"/>
      <c r="BY23" s="120">
        <f t="shared" si="1"/>
        <v>1218.2190000000001</v>
      </c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73"/>
      <c r="CK23" s="120">
        <f t="shared" si="2"/>
        <v>1150.3030000000001</v>
      </c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70"/>
      <c r="CW23" s="120">
        <f t="shared" si="3"/>
        <v>1029.989</v>
      </c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73"/>
      <c r="DI23" s="120">
        <f t="shared" si="4"/>
        <v>867.88800000000003</v>
      </c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70"/>
      <c r="DU23" s="122">
        <f t="shared" si="5"/>
        <v>755.92899999999997</v>
      </c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70"/>
      <c r="EG23" s="48"/>
      <c r="EH23" s="48"/>
      <c r="EI23" s="48"/>
      <c r="EM23" s="2"/>
      <c r="EN23" s="23" t="s">
        <v>6</v>
      </c>
      <c r="EO23" s="14"/>
      <c r="EP23" s="26"/>
      <c r="EQ23" s="44">
        <v>347309</v>
      </c>
      <c r="ER23" s="11">
        <v>1218.2190000000001</v>
      </c>
      <c r="ES23" s="11">
        <v>1150.3030000000001</v>
      </c>
      <c r="ET23" s="10">
        <v>1029.989</v>
      </c>
      <c r="EU23" s="43">
        <v>867.88800000000003</v>
      </c>
      <c r="EV23" s="44">
        <v>755.92899999999997</v>
      </c>
      <c r="EW23" s="2"/>
      <c r="EX23" s="2"/>
      <c r="EY23" s="2"/>
    </row>
    <row r="24" spans="2:155" ht="26.1" customHeight="1" x14ac:dyDescent="0.1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57"/>
      <c r="M24" s="53"/>
      <c r="N24" s="68"/>
      <c r="O24" s="68"/>
      <c r="P24" s="68"/>
      <c r="Q24" s="68"/>
      <c r="R24" s="68"/>
      <c r="S24" s="68"/>
      <c r="T24" s="124" t="s">
        <v>28</v>
      </c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53"/>
      <c r="BE24" s="53"/>
      <c r="BF24" s="120">
        <f t="shared" si="0"/>
        <v>32510</v>
      </c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70"/>
      <c r="BY24" s="120">
        <f t="shared" si="1"/>
        <v>1338.048</v>
      </c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73"/>
      <c r="CK24" s="120">
        <f t="shared" si="2"/>
        <v>1147.412</v>
      </c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70"/>
      <c r="CW24" s="120">
        <f t="shared" si="3"/>
        <v>116.735</v>
      </c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73"/>
      <c r="DI24" s="120">
        <f t="shared" si="4"/>
        <v>108.65</v>
      </c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70"/>
      <c r="DU24" s="122">
        <f t="shared" si="5"/>
        <v>96.427000000000007</v>
      </c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70"/>
      <c r="EG24" s="48"/>
      <c r="EH24" s="48"/>
      <c r="EI24" s="48"/>
      <c r="EM24" s="2"/>
      <c r="EN24" s="23" t="s">
        <v>7</v>
      </c>
      <c r="EO24" s="14"/>
      <c r="EP24" s="26"/>
      <c r="EQ24" s="44">
        <v>32510</v>
      </c>
      <c r="ER24" s="11">
        <v>1338.048</v>
      </c>
      <c r="ES24" s="10">
        <v>1147.412</v>
      </c>
      <c r="ET24" s="10">
        <v>116.735</v>
      </c>
      <c r="EU24" s="43">
        <v>108.65</v>
      </c>
      <c r="EV24" s="44">
        <v>96.427000000000007</v>
      </c>
      <c r="EW24" s="2"/>
      <c r="EX24" s="2"/>
      <c r="EY24" s="2"/>
    </row>
    <row r="25" spans="2:155" ht="26.1" customHeight="1" x14ac:dyDescent="0.1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57"/>
      <c r="M25" s="53"/>
      <c r="N25" s="68"/>
      <c r="O25" s="68"/>
      <c r="P25" s="68"/>
      <c r="Q25" s="119" t="s">
        <v>29</v>
      </c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53"/>
      <c r="BE25" s="53"/>
      <c r="BF25" s="120">
        <f t="shared" si="0"/>
        <v>992</v>
      </c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70"/>
      <c r="BY25" s="120">
        <f t="shared" si="1"/>
        <v>1376.057</v>
      </c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73"/>
      <c r="CK25" s="120">
        <f t="shared" si="2"/>
        <v>1413.307</v>
      </c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70"/>
      <c r="CW25" s="120">
        <f t="shared" si="3"/>
        <v>1579.123</v>
      </c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73"/>
      <c r="DI25" s="120">
        <f t="shared" si="4"/>
        <v>1894.85</v>
      </c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70"/>
      <c r="DU25" s="122">
        <f t="shared" si="5"/>
        <v>2460.7779999999998</v>
      </c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70"/>
      <c r="EG25" s="48"/>
      <c r="EH25" s="48"/>
      <c r="EI25" s="48"/>
      <c r="EM25" s="2"/>
      <c r="EN25" s="23" t="s">
        <v>50</v>
      </c>
      <c r="EO25" s="14"/>
      <c r="EP25" s="26"/>
      <c r="EQ25" s="44">
        <v>992</v>
      </c>
      <c r="ER25" s="11">
        <v>1376.057</v>
      </c>
      <c r="ES25" s="11">
        <v>1413.307</v>
      </c>
      <c r="ET25" s="10">
        <v>1579.123</v>
      </c>
      <c r="EU25" s="43">
        <v>1894.85</v>
      </c>
      <c r="EV25" s="44">
        <v>2460.7779999999998</v>
      </c>
      <c r="EW25" s="2"/>
      <c r="EX25" s="2"/>
      <c r="EY25" s="2"/>
    </row>
    <row r="26" spans="2:155" ht="26.1" customHeight="1" x14ac:dyDescent="0.1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60"/>
      <c r="M26" s="61"/>
      <c r="N26" s="69"/>
      <c r="O26" s="69"/>
      <c r="P26" s="69"/>
      <c r="Q26" s="109" t="s">
        <v>30</v>
      </c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61"/>
      <c r="BE26" s="61"/>
      <c r="BF26" s="110">
        <f t="shared" si="0"/>
        <v>1210</v>
      </c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74"/>
      <c r="BY26" s="110">
        <f t="shared" si="1"/>
        <v>1590.5709999999999</v>
      </c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75"/>
      <c r="CK26" s="110">
        <f t="shared" si="2"/>
        <v>1526.875</v>
      </c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74"/>
      <c r="CW26" s="110">
        <f t="shared" si="3"/>
        <v>1427.174</v>
      </c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75"/>
      <c r="DI26" s="110">
        <f t="shared" si="4"/>
        <v>1322.819</v>
      </c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74"/>
      <c r="DU26" s="117">
        <f t="shared" si="5"/>
        <v>1251.8340000000001</v>
      </c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74"/>
      <c r="EG26" s="48"/>
      <c r="EH26" s="48"/>
      <c r="EI26" s="48"/>
      <c r="EM26" s="2"/>
      <c r="EN26" s="8" t="s">
        <v>51</v>
      </c>
      <c r="EO26" s="9"/>
      <c r="EP26" s="27"/>
      <c r="EQ26" s="45">
        <v>1210</v>
      </c>
      <c r="ER26" s="13">
        <v>1590.5709999999999</v>
      </c>
      <c r="ES26" s="13">
        <v>1526.875</v>
      </c>
      <c r="ET26" s="12">
        <v>1427.174</v>
      </c>
      <c r="EU26" s="46">
        <v>1322.819</v>
      </c>
      <c r="EV26" s="45">
        <v>1251.8340000000001</v>
      </c>
      <c r="EW26" s="2"/>
      <c r="EX26" s="2"/>
      <c r="EY26" s="2"/>
    </row>
    <row r="27" spans="2:155" ht="26.1" customHeight="1" x14ac:dyDescent="0.1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57"/>
      <c r="M27" s="53"/>
      <c r="N27" s="119" t="s">
        <v>31</v>
      </c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53"/>
      <c r="BE27" s="53"/>
      <c r="BF27" s="126">
        <f t="shared" si="0"/>
        <v>2522136</v>
      </c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71"/>
      <c r="BY27" s="126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72"/>
      <c r="CK27" s="126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71"/>
      <c r="CW27" s="126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72"/>
      <c r="DI27" s="126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71"/>
      <c r="DU27" s="128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71"/>
      <c r="EG27" s="48"/>
      <c r="EH27" s="48"/>
      <c r="EI27" s="48"/>
      <c r="EM27" s="2"/>
      <c r="EN27" s="23" t="s">
        <v>8</v>
      </c>
      <c r="EO27" s="14"/>
      <c r="EP27" s="2"/>
      <c r="EQ27" s="44">
        <v>2522136</v>
      </c>
      <c r="ER27" s="11"/>
      <c r="ES27" s="10"/>
      <c r="ET27" s="44"/>
      <c r="EU27" s="43"/>
      <c r="EV27" s="44"/>
      <c r="EW27" s="2"/>
      <c r="EX27" s="2"/>
      <c r="EY27" s="2"/>
    </row>
    <row r="28" spans="2:155" ht="26.1" customHeight="1" x14ac:dyDescent="0.1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57"/>
      <c r="M28" s="53"/>
      <c r="N28" s="68"/>
      <c r="O28" s="68"/>
      <c r="P28" s="68"/>
      <c r="Q28" s="119" t="s">
        <v>32</v>
      </c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53"/>
      <c r="BE28" s="53"/>
      <c r="BF28" s="120">
        <f t="shared" si="0"/>
        <v>1930503</v>
      </c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70"/>
      <c r="BY28" s="120">
        <f>ER28</f>
        <v>909.85699999999997</v>
      </c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73"/>
      <c r="CK28" s="120">
        <f>ES28</f>
        <v>917.85599999999999</v>
      </c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70"/>
      <c r="CW28" s="120">
        <f>ET28</f>
        <v>893.63300000000004</v>
      </c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73"/>
      <c r="DI28" s="120">
        <f>EU28</f>
        <v>883.44</v>
      </c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70"/>
      <c r="DU28" s="122">
        <f>EV28</f>
        <v>860.06700000000001</v>
      </c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70"/>
      <c r="EG28" s="48"/>
      <c r="EH28" s="48"/>
      <c r="EI28" s="48"/>
      <c r="EM28" s="2"/>
      <c r="EN28" s="23" t="s">
        <v>9</v>
      </c>
      <c r="EO28" s="14"/>
      <c r="EP28" s="2"/>
      <c r="EQ28" s="44">
        <v>1930503</v>
      </c>
      <c r="ER28" s="11">
        <v>909.85699999999997</v>
      </c>
      <c r="ES28" s="11">
        <v>917.85599999999999</v>
      </c>
      <c r="ET28" s="44">
        <v>893.63300000000004</v>
      </c>
      <c r="EU28" s="43">
        <v>883.44</v>
      </c>
      <c r="EV28" s="47">
        <v>860.06700000000001</v>
      </c>
      <c r="EW28" s="2"/>
      <c r="EX28" s="2"/>
      <c r="EY28" s="2"/>
    </row>
    <row r="29" spans="2:155" ht="26.1" customHeight="1" x14ac:dyDescent="0.1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57"/>
      <c r="M29" s="53"/>
      <c r="N29" s="68"/>
      <c r="O29" s="68"/>
      <c r="P29" s="68"/>
      <c r="Q29" s="119" t="s">
        <v>33</v>
      </c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53"/>
      <c r="BE29" s="53"/>
      <c r="BF29" s="120">
        <f t="shared" si="0"/>
        <v>517951</v>
      </c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70"/>
      <c r="BY29" s="120">
        <f>ER29</f>
        <v>1196.144</v>
      </c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73"/>
      <c r="CK29" s="120">
        <f>ES29</f>
        <v>1240.076</v>
      </c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70"/>
      <c r="CW29" s="120">
        <f>ET29</f>
        <v>1220.876</v>
      </c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73"/>
      <c r="DI29" s="120">
        <f>EU29</f>
        <v>1207.7159999999999</v>
      </c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70"/>
      <c r="DU29" s="122">
        <f>EV29</f>
        <v>1158.9880000000001</v>
      </c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70"/>
      <c r="EG29" s="48"/>
      <c r="EH29" s="48"/>
      <c r="EI29" s="48"/>
      <c r="EM29" s="2"/>
      <c r="EN29" s="23" t="s">
        <v>10</v>
      </c>
      <c r="EO29" s="14"/>
      <c r="EP29" s="2"/>
      <c r="EQ29" s="44">
        <v>517951</v>
      </c>
      <c r="ER29" s="11">
        <v>1196.144</v>
      </c>
      <c r="ES29" s="11">
        <v>1240.076</v>
      </c>
      <c r="ET29" s="44">
        <v>1220.876</v>
      </c>
      <c r="EU29" s="43">
        <v>1207.7159999999999</v>
      </c>
      <c r="EV29" s="44">
        <v>1158.9880000000001</v>
      </c>
      <c r="EW29" s="2"/>
      <c r="EX29" s="2"/>
      <c r="EY29" s="2"/>
    </row>
    <row r="30" spans="2:155" ht="26.1" customHeight="1" x14ac:dyDescent="0.1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57"/>
      <c r="M30" s="53"/>
      <c r="N30" s="68"/>
      <c r="O30" s="68"/>
      <c r="P30" s="68"/>
      <c r="Q30" s="119" t="s">
        <v>34</v>
      </c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53"/>
      <c r="BE30" s="53"/>
      <c r="BF30" s="120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70"/>
      <c r="BY30" s="120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73"/>
      <c r="CK30" s="120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70"/>
      <c r="CW30" s="120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73"/>
      <c r="DI30" s="120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70"/>
      <c r="DU30" s="122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70"/>
      <c r="EG30" s="48"/>
      <c r="EH30" s="48"/>
      <c r="EI30" s="48"/>
      <c r="EM30" s="2"/>
      <c r="EN30" s="23" t="s">
        <v>11</v>
      </c>
      <c r="EO30" s="14"/>
      <c r="EP30" s="2"/>
      <c r="EQ30" s="44"/>
      <c r="ER30" s="11"/>
      <c r="ES30" s="10"/>
      <c r="ET30" s="44"/>
      <c r="EU30" s="43"/>
      <c r="EV30" s="44"/>
      <c r="EW30" s="2"/>
      <c r="EX30" s="2"/>
      <c r="EY30" s="2"/>
    </row>
    <row r="31" spans="2:155" ht="26.1" customHeight="1" x14ac:dyDescent="0.1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57"/>
      <c r="M31" s="53"/>
      <c r="N31" s="68"/>
      <c r="O31" s="68"/>
      <c r="P31" s="68"/>
      <c r="Q31" s="68"/>
      <c r="R31" s="68"/>
      <c r="S31" s="68"/>
      <c r="T31" s="119" t="s">
        <v>72</v>
      </c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53"/>
      <c r="BE31" s="53"/>
      <c r="BF31" s="120">
        <f t="shared" ref="BF31:BF39" si="6">EQ31</f>
        <v>16138</v>
      </c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70"/>
      <c r="BY31" s="120">
        <f t="shared" ref="BY31:BY36" si="7">ER31</f>
        <v>1087.2639999999999</v>
      </c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73"/>
      <c r="CK31" s="120">
        <f t="shared" ref="CK31:CK36" si="8">ES31</f>
        <v>1051.25</v>
      </c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70"/>
      <c r="CW31" s="120">
        <f t="shared" ref="CW31:CW36" si="9">ET31</f>
        <v>1022.26</v>
      </c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73"/>
      <c r="DI31" s="120">
        <f t="shared" ref="DI31:DI36" si="10">EU31</f>
        <v>1005.256</v>
      </c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70"/>
      <c r="DU31" s="122">
        <f t="shared" ref="DU31:DU36" si="11">EV31</f>
        <v>964.28899999999999</v>
      </c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70"/>
      <c r="EG31" s="48"/>
      <c r="EH31" s="48"/>
      <c r="EI31" s="48"/>
      <c r="EM31" s="2"/>
      <c r="EN31" s="23" t="s">
        <v>71</v>
      </c>
      <c r="EO31" s="14"/>
      <c r="EP31" s="2"/>
      <c r="EQ31" s="44">
        <v>16138</v>
      </c>
      <c r="ER31" s="11">
        <v>1087.2639999999999</v>
      </c>
      <c r="ES31" s="11">
        <v>1051.25</v>
      </c>
      <c r="ET31" s="44">
        <v>1022.26</v>
      </c>
      <c r="EU31" s="43">
        <v>1005.256</v>
      </c>
      <c r="EV31" s="44">
        <v>964.28899999999999</v>
      </c>
      <c r="EW31" s="2"/>
      <c r="EX31" s="2"/>
      <c r="EY31" s="2"/>
    </row>
    <row r="32" spans="2:155" ht="26.1" customHeight="1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57"/>
      <c r="M32" s="53"/>
      <c r="N32" s="68"/>
      <c r="O32" s="68"/>
      <c r="P32" s="68"/>
      <c r="Q32" s="68"/>
      <c r="R32" s="68"/>
      <c r="S32" s="68"/>
      <c r="T32" s="119" t="s">
        <v>26</v>
      </c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53"/>
      <c r="BE32" s="53"/>
      <c r="BF32" s="120">
        <f t="shared" si="6"/>
        <v>46036</v>
      </c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70"/>
      <c r="BY32" s="120">
        <f t="shared" si="7"/>
        <v>1241.079</v>
      </c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73"/>
      <c r="CK32" s="120">
        <f t="shared" si="8"/>
        <v>1217.3009999999999</v>
      </c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70"/>
      <c r="CW32" s="120">
        <f t="shared" si="9"/>
        <v>1195.152</v>
      </c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73"/>
      <c r="DI32" s="120">
        <f t="shared" si="10"/>
        <v>1185.1389999999999</v>
      </c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70"/>
      <c r="DU32" s="122">
        <f t="shared" si="11"/>
        <v>1137.3679999999999</v>
      </c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70"/>
      <c r="EG32" s="48"/>
      <c r="EH32" s="48"/>
      <c r="EI32" s="48"/>
      <c r="EM32" s="2"/>
      <c r="EN32" s="23" t="s">
        <v>5</v>
      </c>
      <c r="EO32" s="14"/>
      <c r="EP32" s="2"/>
      <c r="EQ32" s="44">
        <v>46036</v>
      </c>
      <c r="ER32" s="11">
        <v>1241.079</v>
      </c>
      <c r="ES32" s="11">
        <v>1217.3009999999999</v>
      </c>
      <c r="ET32" s="44">
        <v>1195.152</v>
      </c>
      <c r="EU32" s="43">
        <v>1185.1389999999999</v>
      </c>
      <c r="EV32" s="44">
        <v>1137.3679999999999</v>
      </c>
      <c r="EW32" s="2"/>
      <c r="EX32" s="2"/>
      <c r="EY32" s="2"/>
    </row>
    <row r="33" spans="2:155" ht="26.1" customHeight="1" x14ac:dyDescent="0.1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57"/>
      <c r="M33" s="53"/>
      <c r="N33" s="68"/>
      <c r="O33" s="68"/>
      <c r="P33" s="68"/>
      <c r="Q33" s="68"/>
      <c r="R33" s="68"/>
      <c r="S33" s="68"/>
      <c r="T33" s="119" t="s">
        <v>27</v>
      </c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53"/>
      <c r="BE33" s="53"/>
      <c r="BF33" s="120">
        <f t="shared" si="6"/>
        <v>3610</v>
      </c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70"/>
      <c r="BY33" s="120">
        <f t="shared" si="7"/>
        <v>1077.7639999999999</v>
      </c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73"/>
      <c r="CK33" s="120">
        <f t="shared" si="8"/>
        <v>1055.788</v>
      </c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70"/>
      <c r="CW33" s="120">
        <f t="shared" si="9"/>
        <v>1032.846</v>
      </c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73"/>
      <c r="DI33" s="120">
        <f t="shared" si="10"/>
        <v>1001.024</v>
      </c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70"/>
      <c r="DU33" s="122">
        <f t="shared" si="11"/>
        <v>970.596</v>
      </c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70"/>
      <c r="EG33" s="48"/>
      <c r="EH33" s="48"/>
      <c r="EI33" s="48"/>
      <c r="EM33" s="2"/>
      <c r="EN33" s="23" t="s">
        <v>6</v>
      </c>
      <c r="EO33" s="14"/>
      <c r="EP33" s="2"/>
      <c r="EQ33" s="44">
        <v>3610</v>
      </c>
      <c r="ER33" s="11">
        <v>1077.7639999999999</v>
      </c>
      <c r="ES33" s="11">
        <v>1055.788</v>
      </c>
      <c r="ET33" s="44">
        <v>1032.846</v>
      </c>
      <c r="EU33" s="43">
        <v>1001.024</v>
      </c>
      <c r="EV33" s="44">
        <v>970.596</v>
      </c>
      <c r="EW33" s="2"/>
      <c r="EX33" s="2"/>
      <c r="EY33" s="2"/>
    </row>
    <row r="34" spans="2:155" ht="26.1" customHeight="1" x14ac:dyDescent="0.1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57"/>
      <c r="M34" s="53"/>
      <c r="N34" s="68"/>
      <c r="O34" s="68"/>
      <c r="P34" s="68"/>
      <c r="Q34" s="68"/>
      <c r="R34" s="68"/>
      <c r="S34" s="68"/>
      <c r="T34" s="124" t="s">
        <v>28</v>
      </c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53"/>
      <c r="BE34" s="53"/>
      <c r="BF34" s="120">
        <f t="shared" si="6"/>
        <v>2170</v>
      </c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70"/>
      <c r="BY34" s="120">
        <f t="shared" si="7"/>
        <v>1030.0309999999999</v>
      </c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73"/>
      <c r="CK34" s="120">
        <f t="shared" si="8"/>
        <v>1000.901</v>
      </c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70"/>
      <c r="CW34" s="120">
        <f t="shared" si="9"/>
        <v>268.39999999999998</v>
      </c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73"/>
      <c r="DI34" s="120">
        <f t="shared" si="10"/>
        <v>261.77699999999999</v>
      </c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70"/>
      <c r="DU34" s="122">
        <f t="shared" si="11"/>
        <v>268.06799999999998</v>
      </c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70"/>
      <c r="EG34" s="48"/>
      <c r="EH34" s="48"/>
      <c r="EI34" s="48"/>
      <c r="EM34" s="2"/>
      <c r="EN34" s="23" t="s">
        <v>7</v>
      </c>
      <c r="EO34" s="14"/>
      <c r="EP34" s="2"/>
      <c r="EQ34" s="44">
        <v>2170</v>
      </c>
      <c r="ER34" s="11">
        <v>1030.0309999999999</v>
      </c>
      <c r="ES34" s="11">
        <v>1000.901</v>
      </c>
      <c r="ET34" s="44">
        <v>268.39999999999998</v>
      </c>
      <c r="EU34" s="43">
        <v>261.77699999999999</v>
      </c>
      <c r="EV34" s="44">
        <v>268.06799999999998</v>
      </c>
      <c r="EW34" s="2"/>
      <c r="EX34" s="2"/>
      <c r="EY34" s="2"/>
    </row>
    <row r="35" spans="2:155" ht="26.1" customHeight="1" x14ac:dyDescent="0.1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57"/>
      <c r="M35" s="53"/>
      <c r="N35" s="68"/>
      <c r="O35" s="68"/>
      <c r="P35" s="68"/>
      <c r="Q35" s="119" t="s">
        <v>29</v>
      </c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53"/>
      <c r="BE35" s="53"/>
      <c r="BF35" s="120">
        <f t="shared" si="6"/>
        <v>80</v>
      </c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70"/>
      <c r="BY35" s="120">
        <f t="shared" si="7"/>
        <v>3002.0720000000001</v>
      </c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73"/>
      <c r="CK35" s="120">
        <f t="shared" si="8"/>
        <v>3054.7979999999998</v>
      </c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70"/>
      <c r="CW35" s="120">
        <f t="shared" si="9"/>
        <v>3086.3850000000002</v>
      </c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73"/>
      <c r="DI35" s="120">
        <f t="shared" si="10"/>
        <v>3135.9349999999999</v>
      </c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70"/>
      <c r="DU35" s="122">
        <f t="shared" si="11"/>
        <v>3165.1550000000002</v>
      </c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70"/>
      <c r="EG35" s="48"/>
      <c r="EH35" s="48"/>
      <c r="EI35" s="48"/>
      <c r="EM35" s="2"/>
      <c r="EN35" s="23" t="s">
        <v>50</v>
      </c>
      <c r="EO35" s="14"/>
      <c r="EP35" s="2"/>
      <c r="EQ35" s="44">
        <v>80</v>
      </c>
      <c r="ER35" s="11">
        <v>3002.0720000000001</v>
      </c>
      <c r="ES35" s="11">
        <v>3054.7979999999998</v>
      </c>
      <c r="ET35" s="44">
        <v>3086.3850000000002</v>
      </c>
      <c r="EU35" s="43">
        <v>3135.9349999999999</v>
      </c>
      <c r="EV35" s="44">
        <v>3165.1550000000002</v>
      </c>
      <c r="EW35" s="2"/>
      <c r="EX35" s="2"/>
      <c r="EY35" s="2"/>
    </row>
    <row r="36" spans="2:155" ht="26.1" customHeight="1" x14ac:dyDescent="0.1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57"/>
      <c r="M36" s="53"/>
      <c r="N36" s="68"/>
      <c r="O36" s="68"/>
      <c r="P36" s="68"/>
      <c r="Q36" s="119" t="s">
        <v>30</v>
      </c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53"/>
      <c r="BE36" s="53"/>
      <c r="BF36" s="110">
        <f t="shared" si="6"/>
        <v>16</v>
      </c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74"/>
      <c r="BY36" s="110">
        <f t="shared" si="7"/>
        <v>2740.116</v>
      </c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75"/>
      <c r="CK36" s="110">
        <f t="shared" si="8"/>
        <v>2778.8510000000001</v>
      </c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74"/>
      <c r="CW36" s="110">
        <f t="shared" si="9"/>
        <v>2813.3890000000001</v>
      </c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75"/>
      <c r="DI36" s="110">
        <f t="shared" si="10"/>
        <v>2718.8820000000001</v>
      </c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74"/>
      <c r="DU36" s="117">
        <f t="shared" si="11"/>
        <v>2560.6999999999998</v>
      </c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74"/>
      <c r="EG36" s="48"/>
      <c r="EH36" s="48"/>
      <c r="EI36" s="48"/>
      <c r="EM36" s="2"/>
      <c r="EN36" s="23" t="s">
        <v>51</v>
      </c>
      <c r="EO36" s="14"/>
      <c r="EP36" s="2"/>
      <c r="EQ36" s="45">
        <v>16</v>
      </c>
      <c r="ER36" s="13">
        <v>2740.116</v>
      </c>
      <c r="ES36" s="13">
        <v>2778.8510000000001</v>
      </c>
      <c r="ET36" s="45">
        <v>2813.3890000000001</v>
      </c>
      <c r="EU36" s="46">
        <v>2718.8820000000001</v>
      </c>
      <c r="EV36" s="45">
        <v>2560.6999999999998</v>
      </c>
      <c r="EW36" s="2"/>
      <c r="EX36" s="2"/>
      <c r="EY36" s="2"/>
    </row>
    <row r="37" spans="2:155" ht="26.1" customHeight="1" x14ac:dyDescent="0.1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58"/>
      <c r="M37" s="59"/>
      <c r="N37" s="125" t="s">
        <v>35</v>
      </c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59"/>
      <c r="BE37" s="59"/>
      <c r="BF37" s="126">
        <f t="shared" si="6"/>
        <v>6768286</v>
      </c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71"/>
      <c r="BY37" s="126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72"/>
      <c r="CK37" s="126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71"/>
      <c r="CW37" s="126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72"/>
      <c r="DI37" s="126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71"/>
      <c r="DU37" s="128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71"/>
      <c r="EG37" s="48"/>
      <c r="EH37" s="48"/>
      <c r="EI37" s="48"/>
      <c r="EM37" s="2"/>
      <c r="EN37" s="22" t="s">
        <v>12</v>
      </c>
      <c r="EO37" s="24"/>
      <c r="EP37" s="25"/>
      <c r="EQ37" s="44">
        <v>6768286</v>
      </c>
      <c r="ER37" s="11"/>
      <c r="ES37" s="10"/>
      <c r="ET37" s="44"/>
      <c r="EU37" s="43"/>
      <c r="EV37" s="44"/>
      <c r="EW37" s="2"/>
      <c r="EX37" s="2"/>
      <c r="EY37" s="2"/>
    </row>
    <row r="38" spans="2:155" ht="26.1" customHeight="1" x14ac:dyDescent="0.1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57"/>
      <c r="M38" s="53"/>
      <c r="N38" s="68"/>
      <c r="O38" s="68"/>
      <c r="P38" s="68"/>
      <c r="Q38" s="119" t="s">
        <v>36</v>
      </c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53"/>
      <c r="BE38" s="53"/>
      <c r="BF38" s="120">
        <f t="shared" si="6"/>
        <v>229213</v>
      </c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70"/>
      <c r="BY38" s="120">
        <f>ER38</f>
        <v>761.64400000000001</v>
      </c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73"/>
      <c r="CK38" s="120">
        <f>ES38</f>
        <v>783.4</v>
      </c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70"/>
      <c r="CW38" s="120">
        <f>ET38</f>
        <v>783.16099999999994</v>
      </c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73"/>
      <c r="DI38" s="120">
        <f>EU38</f>
        <v>782.42200000000003</v>
      </c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70"/>
      <c r="DU38" s="122">
        <f>EV38</f>
        <v>767.82399999999996</v>
      </c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70"/>
      <c r="EG38" s="48"/>
      <c r="EH38" s="48"/>
      <c r="EI38" s="48"/>
      <c r="EM38" s="2"/>
      <c r="EN38" s="23" t="s">
        <v>13</v>
      </c>
      <c r="EO38" s="14"/>
      <c r="EP38" s="26"/>
      <c r="EQ38" s="44">
        <v>229213</v>
      </c>
      <c r="ER38" s="11">
        <v>761.64400000000001</v>
      </c>
      <c r="ES38" s="11">
        <v>783.4</v>
      </c>
      <c r="ET38" s="44">
        <v>783.16099999999994</v>
      </c>
      <c r="EU38" s="43">
        <v>782.42200000000003</v>
      </c>
      <c r="EV38" s="44">
        <v>767.82399999999996</v>
      </c>
      <c r="EW38" s="2"/>
      <c r="EX38" s="2"/>
      <c r="EY38" s="2"/>
    </row>
    <row r="39" spans="2:155" ht="26.1" customHeight="1" x14ac:dyDescent="0.1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57"/>
      <c r="M39" s="53"/>
      <c r="N39" s="68"/>
      <c r="O39" s="68"/>
      <c r="P39" s="68"/>
      <c r="Q39" s="119" t="s">
        <v>37</v>
      </c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53"/>
      <c r="BE39" s="53"/>
      <c r="BF39" s="120">
        <f t="shared" si="6"/>
        <v>5160753</v>
      </c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70"/>
      <c r="BY39" s="120">
        <f>ER39</f>
        <v>1014.187</v>
      </c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73"/>
      <c r="CK39" s="120">
        <f>ES39</f>
        <v>1061.954</v>
      </c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70"/>
      <c r="CW39" s="120">
        <f>ET39</f>
        <v>1038.79</v>
      </c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73"/>
      <c r="DI39" s="120">
        <f>EU39</f>
        <v>1025.558</v>
      </c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70"/>
      <c r="DU39" s="122">
        <f>EV39</f>
        <v>984.25699999999995</v>
      </c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70"/>
      <c r="EG39" s="48"/>
      <c r="EH39" s="48"/>
      <c r="EI39" s="48"/>
      <c r="EM39" s="2"/>
      <c r="EN39" s="23" t="s">
        <v>14</v>
      </c>
      <c r="EO39" s="14"/>
      <c r="EP39" s="26"/>
      <c r="EQ39" s="44">
        <v>5160753</v>
      </c>
      <c r="ER39" s="11">
        <v>1014.187</v>
      </c>
      <c r="ES39" s="11">
        <v>1061.954</v>
      </c>
      <c r="ET39" s="44">
        <v>1038.79</v>
      </c>
      <c r="EU39" s="43">
        <v>1025.558</v>
      </c>
      <c r="EV39" s="44">
        <v>984.25699999999995</v>
      </c>
      <c r="EW39" s="2"/>
      <c r="EX39" s="2"/>
      <c r="EY39" s="2"/>
    </row>
    <row r="40" spans="2:155" ht="26.1" customHeight="1" x14ac:dyDescent="0.1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57"/>
      <c r="M40" s="53"/>
      <c r="N40" s="68"/>
      <c r="O40" s="68"/>
      <c r="P40" s="68"/>
      <c r="Q40" s="119" t="s">
        <v>38</v>
      </c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53"/>
      <c r="BE40" s="53"/>
      <c r="BF40" s="120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70"/>
      <c r="BY40" s="120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73"/>
      <c r="CK40" s="120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70"/>
      <c r="CW40" s="120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73"/>
      <c r="DI40" s="120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70"/>
      <c r="DU40" s="122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70"/>
      <c r="EG40" s="48"/>
      <c r="EH40" s="48"/>
      <c r="EI40" s="48"/>
      <c r="EM40" s="2"/>
      <c r="EN40" s="23" t="s">
        <v>16</v>
      </c>
      <c r="EO40" s="14"/>
      <c r="EP40" s="26"/>
      <c r="EQ40" s="44"/>
      <c r="ER40" s="11"/>
      <c r="ES40" s="10"/>
      <c r="ET40" s="44"/>
      <c r="EU40" s="43"/>
      <c r="EV40" s="44"/>
      <c r="EW40" s="2"/>
      <c r="EX40" s="2"/>
      <c r="EY40" s="2"/>
    </row>
    <row r="41" spans="2:155" ht="26.1" customHeight="1" x14ac:dyDescent="0.1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57"/>
      <c r="M41" s="53"/>
      <c r="N41" s="68"/>
      <c r="O41" s="68"/>
      <c r="P41" s="68"/>
      <c r="Q41" s="68"/>
      <c r="R41" s="68"/>
      <c r="S41" s="68"/>
      <c r="T41" s="119" t="s">
        <v>72</v>
      </c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53"/>
      <c r="BE41" s="53"/>
      <c r="BF41" s="120">
        <f t="shared" ref="BF41:BF46" si="12">EQ41</f>
        <v>289654</v>
      </c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70"/>
      <c r="BY41" s="120">
        <f t="shared" ref="BY41:BY46" si="13">ER41</f>
        <v>1514.625</v>
      </c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73"/>
      <c r="CK41" s="120">
        <f t="shared" ref="CK41:CK46" si="14">ES41</f>
        <v>1529.4580000000001</v>
      </c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70"/>
      <c r="CW41" s="120">
        <f t="shared" ref="CW41:CW46" si="15">ET41</f>
        <v>1484.9829999999999</v>
      </c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73"/>
      <c r="DI41" s="120">
        <f t="shared" ref="DI41:DI46" si="16">EU41</f>
        <v>1440.932</v>
      </c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70"/>
      <c r="DU41" s="122">
        <f t="shared" ref="DU41:DU46" si="17">EV41</f>
        <v>1345.921</v>
      </c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70"/>
      <c r="EG41" s="48"/>
      <c r="EH41" s="48"/>
      <c r="EI41" s="48"/>
      <c r="EM41" s="2"/>
      <c r="EN41" s="23" t="s">
        <v>70</v>
      </c>
      <c r="EO41" s="14"/>
      <c r="EP41" s="26"/>
      <c r="EQ41" s="44">
        <v>289654</v>
      </c>
      <c r="ER41" s="11">
        <v>1514.625</v>
      </c>
      <c r="ES41" s="11">
        <v>1529.4580000000001</v>
      </c>
      <c r="ET41" s="44">
        <v>1484.9829999999999</v>
      </c>
      <c r="EU41" s="43">
        <v>1440.932</v>
      </c>
      <c r="EV41" s="44">
        <v>1345.921</v>
      </c>
      <c r="EW41" s="2"/>
      <c r="EX41" s="2"/>
      <c r="EY41" s="2"/>
    </row>
    <row r="42" spans="2:155" ht="26.1" customHeight="1" x14ac:dyDescent="0.1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57"/>
      <c r="M42" s="53"/>
      <c r="N42" s="68"/>
      <c r="O42" s="68"/>
      <c r="P42" s="68"/>
      <c r="Q42" s="68"/>
      <c r="R42" s="68"/>
      <c r="S42" s="68"/>
      <c r="T42" s="119" t="s">
        <v>26</v>
      </c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53"/>
      <c r="BE42" s="53"/>
      <c r="BF42" s="120">
        <f t="shared" si="12"/>
        <v>593381</v>
      </c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70"/>
      <c r="BY42" s="120">
        <f t="shared" si="13"/>
        <v>1532.174</v>
      </c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73"/>
      <c r="CK42" s="120">
        <f t="shared" si="14"/>
        <v>1576.164</v>
      </c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70"/>
      <c r="CW42" s="120">
        <f t="shared" si="15"/>
        <v>1568.952</v>
      </c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73"/>
      <c r="DI42" s="120">
        <f t="shared" si="16"/>
        <v>1572.021</v>
      </c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70"/>
      <c r="DU42" s="122">
        <f t="shared" si="17"/>
        <v>1492.662</v>
      </c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70"/>
      <c r="EG42" s="48"/>
      <c r="EH42" s="48"/>
      <c r="EI42" s="48"/>
      <c r="EM42" s="2"/>
      <c r="EN42" s="23" t="s">
        <v>5</v>
      </c>
      <c r="EO42" s="14"/>
      <c r="EP42" s="26"/>
      <c r="EQ42" s="44">
        <v>593381</v>
      </c>
      <c r="ER42" s="11">
        <v>1532.174</v>
      </c>
      <c r="ES42" s="11">
        <v>1576.164</v>
      </c>
      <c r="ET42" s="44">
        <v>1568.952</v>
      </c>
      <c r="EU42" s="43">
        <v>1572.021</v>
      </c>
      <c r="EV42" s="44">
        <v>1492.662</v>
      </c>
      <c r="EW42" s="2"/>
      <c r="EX42" s="2"/>
      <c r="EY42" s="2"/>
    </row>
    <row r="43" spans="2:155" ht="26.1" customHeight="1" x14ac:dyDescent="0.1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57"/>
      <c r="M43" s="53"/>
      <c r="N43" s="68"/>
      <c r="O43" s="68"/>
      <c r="P43" s="68"/>
      <c r="Q43" s="68"/>
      <c r="R43" s="68"/>
      <c r="S43" s="68"/>
      <c r="T43" s="119" t="s">
        <v>27</v>
      </c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53"/>
      <c r="BE43" s="53"/>
      <c r="BF43" s="120">
        <f t="shared" si="12"/>
        <v>65483</v>
      </c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70"/>
      <c r="BY43" s="120">
        <f t="shared" si="13"/>
        <v>723</v>
      </c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73"/>
      <c r="CK43" s="120">
        <f t="shared" si="14"/>
        <v>741.49900000000002</v>
      </c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70"/>
      <c r="CW43" s="120">
        <f t="shared" si="15"/>
        <v>745.59500000000003</v>
      </c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73"/>
      <c r="DI43" s="120">
        <f t="shared" si="16"/>
        <v>745.88199999999995</v>
      </c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70"/>
      <c r="DU43" s="122">
        <f t="shared" si="17"/>
        <v>725.07500000000005</v>
      </c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70"/>
      <c r="EG43" s="48"/>
      <c r="EH43" s="48"/>
      <c r="EI43" s="48"/>
      <c r="EM43" s="2"/>
      <c r="EN43" s="23" t="s">
        <v>6</v>
      </c>
      <c r="EO43" s="14"/>
      <c r="EP43" s="26"/>
      <c r="EQ43" s="44">
        <v>65483</v>
      </c>
      <c r="ER43" s="11">
        <v>723</v>
      </c>
      <c r="ES43" s="11">
        <v>741.49900000000002</v>
      </c>
      <c r="ET43" s="44">
        <v>745.59500000000003</v>
      </c>
      <c r="EU43" s="43">
        <v>745.88199999999995</v>
      </c>
      <c r="EV43" s="44">
        <v>725.07500000000005</v>
      </c>
      <c r="EW43" s="2"/>
      <c r="EX43" s="2"/>
      <c r="EY43" s="2"/>
    </row>
    <row r="44" spans="2:155" ht="26.1" customHeight="1" x14ac:dyDescent="0.1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57"/>
      <c r="M44" s="53"/>
      <c r="N44" s="68"/>
      <c r="O44" s="68"/>
      <c r="P44" s="68"/>
      <c r="Q44" s="68"/>
      <c r="R44" s="68"/>
      <c r="S44" s="68"/>
      <c r="T44" s="124" t="s">
        <v>28</v>
      </c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53"/>
      <c r="BE44" s="53"/>
      <c r="BF44" s="120">
        <f t="shared" si="12"/>
        <v>12201</v>
      </c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70"/>
      <c r="BY44" s="120">
        <f t="shared" si="13"/>
        <v>1056.95</v>
      </c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73"/>
      <c r="CK44" s="120">
        <f t="shared" si="14"/>
        <v>1066.2170000000001</v>
      </c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70"/>
      <c r="CW44" s="120">
        <f t="shared" si="15"/>
        <v>173.64599999999999</v>
      </c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73"/>
      <c r="DI44" s="120">
        <f t="shared" si="16"/>
        <v>169.916</v>
      </c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70"/>
      <c r="DU44" s="122">
        <f t="shared" si="17"/>
        <v>161.47</v>
      </c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70"/>
      <c r="EG44" s="48"/>
      <c r="EH44" s="48"/>
      <c r="EI44" s="48"/>
      <c r="EM44" s="2"/>
      <c r="EN44" s="23" t="s">
        <v>7</v>
      </c>
      <c r="EO44" s="14"/>
      <c r="EP44" s="26"/>
      <c r="EQ44" s="44">
        <v>12201</v>
      </c>
      <c r="ER44" s="11">
        <v>1056.95</v>
      </c>
      <c r="ES44" s="11">
        <v>1066.2170000000001</v>
      </c>
      <c r="ET44" s="10">
        <v>173.64599999999999</v>
      </c>
      <c r="EU44" s="43">
        <v>169.916</v>
      </c>
      <c r="EV44" s="44">
        <v>161.47</v>
      </c>
      <c r="EW44" s="2"/>
      <c r="EX44" s="2"/>
      <c r="EY44" s="2"/>
    </row>
    <row r="45" spans="2:155" ht="26.1" customHeight="1" x14ac:dyDescent="0.1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57"/>
      <c r="M45" s="53"/>
      <c r="N45" s="68"/>
      <c r="O45" s="68"/>
      <c r="P45" s="68"/>
      <c r="Q45" s="119" t="s">
        <v>29</v>
      </c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53"/>
      <c r="BE45" s="53"/>
      <c r="BF45" s="120">
        <f t="shared" si="12"/>
        <v>7690</v>
      </c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70"/>
      <c r="BY45" s="120">
        <f t="shared" si="13"/>
        <v>1113.557</v>
      </c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73"/>
      <c r="CK45" s="120">
        <f t="shared" si="14"/>
        <v>1127.8689999999999</v>
      </c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70"/>
      <c r="CW45" s="120">
        <f t="shared" si="15"/>
        <v>1094.6880000000001</v>
      </c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73"/>
      <c r="DI45" s="120">
        <f t="shared" si="16"/>
        <v>1056.798</v>
      </c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70"/>
      <c r="DU45" s="122">
        <f t="shared" si="17"/>
        <v>1033.086</v>
      </c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70"/>
      <c r="EG45" s="48"/>
      <c r="EH45" s="48"/>
      <c r="EI45" s="48"/>
      <c r="EM45" s="2"/>
      <c r="EN45" s="23" t="s">
        <v>18</v>
      </c>
      <c r="EO45" s="14"/>
      <c r="EP45" s="26"/>
      <c r="EQ45" s="44">
        <v>7690</v>
      </c>
      <c r="ER45" s="11">
        <v>1113.557</v>
      </c>
      <c r="ES45" s="11">
        <v>1127.8689999999999</v>
      </c>
      <c r="ET45" s="44">
        <v>1094.6880000000001</v>
      </c>
      <c r="EU45" s="43">
        <v>1056.798</v>
      </c>
      <c r="EV45" s="44">
        <v>1033.086</v>
      </c>
      <c r="EW45" s="2"/>
      <c r="EX45" s="2"/>
      <c r="EY45" s="2"/>
    </row>
    <row r="46" spans="2:155" ht="26.1" customHeight="1" x14ac:dyDescent="0.1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60"/>
      <c r="M46" s="61"/>
      <c r="N46" s="69"/>
      <c r="O46" s="69"/>
      <c r="P46" s="69"/>
      <c r="Q46" s="109" t="s">
        <v>30</v>
      </c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61"/>
      <c r="BE46" s="61"/>
      <c r="BF46" s="110">
        <f t="shared" si="12"/>
        <v>8094</v>
      </c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74"/>
      <c r="BY46" s="110">
        <f t="shared" si="13"/>
        <v>1204.2280000000001</v>
      </c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75"/>
      <c r="CK46" s="110">
        <f t="shared" si="14"/>
        <v>1218.3810000000001</v>
      </c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74"/>
      <c r="CW46" s="110">
        <f t="shared" si="15"/>
        <v>1160.433</v>
      </c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75"/>
      <c r="DI46" s="110">
        <f t="shared" si="16"/>
        <v>1095.0519999999999</v>
      </c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74"/>
      <c r="DU46" s="117">
        <f t="shared" si="17"/>
        <v>1042.721</v>
      </c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74"/>
      <c r="EG46" s="48"/>
      <c r="EH46" s="48"/>
      <c r="EI46" s="48"/>
      <c r="EM46" s="2"/>
      <c r="EN46" s="8" t="s">
        <v>17</v>
      </c>
      <c r="EO46" s="9"/>
      <c r="EP46" s="27"/>
      <c r="EQ46" s="45">
        <v>8094</v>
      </c>
      <c r="ER46" s="13">
        <v>1204.2280000000001</v>
      </c>
      <c r="ES46" s="13">
        <v>1218.3810000000001</v>
      </c>
      <c r="ET46" s="12">
        <v>1160.433</v>
      </c>
      <c r="EU46" s="46">
        <v>1095.0519999999999</v>
      </c>
      <c r="EV46" s="45">
        <v>1042.721</v>
      </c>
      <c r="EW46" s="2"/>
      <c r="EX46" s="2"/>
      <c r="EY46" s="2"/>
    </row>
    <row r="47" spans="2:155" ht="19.5" customHeight="1" x14ac:dyDescent="0.15">
      <c r="B47" s="48"/>
      <c r="C47" s="48"/>
      <c r="D47" s="48"/>
      <c r="E47" s="48"/>
      <c r="F47" s="48"/>
      <c r="G47" s="48"/>
      <c r="H47" s="53"/>
      <c r="I47" s="53"/>
      <c r="J47" s="53"/>
      <c r="K47" s="112" t="s">
        <v>46</v>
      </c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62"/>
      <c r="EI47" s="48"/>
      <c r="EM47" s="2"/>
      <c r="EN47" s="2"/>
      <c r="EO47" s="14"/>
      <c r="EP47" s="2"/>
      <c r="EQ47" s="2"/>
      <c r="ER47" s="2"/>
      <c r="ES47" s="2"/>
      <c r="ET47" s="2"/>
      <c r="EU47" s="2"/>
      <c r="EV47" s="2"/>
      <c r="EW47" s="2"/>
      <c r="EX47" s="2"/>
      <c r="EY47" s="2"/>
    </row>
    <row r="48" spans="2:155" ht="15.75" customHeight="1" x14ac:dyDescent="0.15">
      <c r="B48" s="48"/>
      <c r="C48" s="48"/>
      <c r="D48" s="48"/>
      <c r="E48" s="48"/>
      <c r="F48" s="48"/>
      <c r="G48" s="48"/>
      <c r="H48" s="48"/>
      <c r="I48" s="48"/>
      <c r="J48" s="48"/>
      <c r="K48" s="64" t="s">
        <v>40</v>
      </c>
      <c r="L48" s="62"/>
      <c r="M48" s="62"/>
      <c r="N48" s="62"/>
      <c r="O48" s="62"/>
      <c r="P48" s="112" t="s">
        <v>52</v>
      </c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65"/>
      <c r="EI48" s="65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</row>
    <row r="49" spans="1:155" ht="15.75" customHeight="1" x14ac:dyDescent="0.15">
      <c r="B49" s="48"/>
      <c r="C49" s="48"/>
      <c r="D49" s="48"/>
      <c r="E49" s="48"/>
      <c r="F49" s="48"/>
      <c r="G49" s="48"/>
      <c r="H49" s="48"/>
      <c r="I49" s="48"/>
      <c r="J49" s="48"/>
      <c r="K49" s="62"/>
      <c r="L49" s="62"/>
      <c r="M49" s="62"/>
      <c r="N49" s="62"/>
      <c r="O49" s="62"/>
      <c r="P49" s="116" t="s">
        <v>53</v>
      </c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66"/>
      <c r="EI49" s="48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</row>
    <row r="50" spans="1:155" ht="15.75" customHeight="1" x14ac:dyDescent="0.15">
      <c r="B50" s="48"/>
      <c r="C50" s="48"/>
      <c r="D50" s="48"/>
      <c r="E50" s="48"/>
      <c r="F50" s="48"/>
      <c r="G50" s="48"/>
      <c r="H50" s="48"/>
      <c r="I50" s="48"/>
      <c r="J50" s="48"/>
      <c r="K50" s="62"/>
      <c r="L50" s="62"/>
      <c r="M50" s="62"/>
      <c r="N50" s="62"/>
      <c r="O50" s="62"/>
      <c r="P50" s="112" t="s">
        <v>73</v>
      </c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66"/>
      <c r="EI50" s="48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</row>
    <row r="51" spans="1:155" ht="15.75" customHeight="1" thickBot="1" x14ac:dyDescent="0.2">
      <c r="B51" s="48"/>
      <c r="C51" s="48"/>
      <c r="D51" s="48"/>
      <c r="E51" s="48"/>
      <c r="F51" s="48"/>
      <c r="G51" s="48"/>
      <c r="H51" s="48"/>
      <c r="I51" s="48"/>
      <c r="J51" s="48"/>
      <c r="K51" s="62"/>
      <c r="L51" s="62"/>
      <c r="M51" s="62"/>
      <c r="N51" s="62"/>
      <c r="O51" s="62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M51" s="2"/>
      <c r="EN51" s="2" t="s">
        <v>65</v>
      </c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</row>
    <row r="52" spans="1:155" ht="15.75" customHeight="1" x14ac:dyDescent="0.15">
      <c r="B52" s="48"/>
      <c r="C52" s="48"/>
      <c r="D52" s="48"/>
      <c r="E52" s="48"/>
      <c r="F52" s="48"/>
      <c r="G52" s="48"/>
      <c r="H52" s="48"/>
      <c r="I52" s="48"/>
      <c r="J52" s="48"/>
      <c r="K52" s="62"/>
      <c r="L52" s="62"/>
      <c r="M52" s="62"/>
      <c r="N52" s="62"/>
      <c r="O52" s="62"/>
      <c r="P52" s="63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48"/>
      <c r="EL52"/>
      <c r="EM52" s="2"/>
      <c r="EN52" s="32" t="s">
        <v>41</v>
      </c>
      <c r="EO52" s="30" t="s">
        <v>45</v>
      </c>
      <c r="EP52" s="15"/>
      <c r="EQ52" s="15"/>
      <c r="ER52" s="15"/>
      <c r="ES52" s="15"/>
      <c r="ET52" s="15"/>
      <c r="EU52" s="15"/>
      <c r="EV52" s="15"/>
      <c r="EW52" s="15"/>
      <c r="EX52" s="16"/>
      <c r="EY52" s="2"/>
    </row>
    <row r="53" spans="1:155" ht="15.75" customHeight="1" x14ac:dyDescent="0.1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L53"/>
      <c r="EM53" s="2"/>
      <c r="EN53" s="33" t="s">
        <v>42</v>
      </c>
      <c r="EO53" s="20" t="s">
        <v>54</v>
      </c>
      <c r="EP53" s="21"/>
      <c r="EQ53" s="21"/>
      <c r="ER53" s="21"/>
      <c r="ES53" s="21"/>
      <c r="ET53" s="21"/>
      <c r="EU53" s="21"/>
      <c r="EV53" s="21"/>
      <c r="EW53" s="21"/>
      <c r="EX53" s="29"/>
      <c r="EY53" s="2"/>
    </row>
    <row r="54" spans="1:155" ht="15.75" customHeight="1" x14ac:dyDescent="0.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L54"/>
      <c r="EM54" s="2"/>
      <c r="EN54" s="34"/>
      <c r="EO54" s="113" t="s">
        <v>44</v>
      </c>
      <c r="EP54" s="114"/>
      <c r="EQ54" s="114"/>
      <c r="ER54" s="114"/>
      <c r="ES54" s="114"/>
      <c r="ET54" s="114"/>
      <c r="EU54" s="114"/>
      <c r="EV54" s="114"/>
      <c r="EW54" s="114"/>
      <c r="EX54" s="115"/>
      <c r="EY54" s="2"/>
    </row>
    <row r="55" spans="1:155" ht="15.75" customHeight="1" x14ac:dyDescent="0.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L55"/>
      <c r="EM55" s="2"/>
      <c r="EN55" s="35" t="s">
        <v>43</v>
      </c>
      <c r="EO55" s="96" t="s">
        <v>66</v>
      </c>
      <c r="EP55" s="17"/>
      <c r="EQ55" s="17"/>
      <c r="ER55" s="17"/>
      <c r="ES55" s="17"/>
      <c r="ET55" s="17"/>
      <c r="EU55" s="17"/>
      <c r="EV55" s="17"/>
      <c r="EW55" s="17"/>
      <c r="EX55" s="18"/>
      <c r="EY55" s="2"/>
    </row>
    <row r="56" spans="1:155" ht="15.75" customHeight="1" x14ac:dyDescent="0.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L56"/>
      <c r="EM56" s="2"/>
      <c r="EN56" s="35"/>
      <c r="EO56" s="19"/>
      <c r="EP56" s="17" t="s">
        <v>68</v>
      </c>
      <c r="EQ56" s="17"/>
      <c r="ER56" s="17"/>
      <c r="ES56" s="17"/>
      <c r="ET56" s="17"/>
      <c r="EU56" s="17"/>
      <c r="EV56" s="17"/>
      <c r="EW56" s="17"/>
      <c r="EX56" s="18"/>
      <c r="EY56" s="2"/>
    </row>
    <row r="57" spans="1:155" ht="15.75" customHeight="1" x14ac:dyDescent="0.15">
      <c r="EL57"/>
      <c r="EM57" s="2"/>
      <c r="EN57" s="35"/>
      <c r="EO57" s="19"/>
      <c r="EP57" s="103" t="s">
        <v>67</v>
      </c>
      <c r="EQ57" s="104"/>
      <c r="ER57" s="104"/>
      <c r="ES57" s="104"/>
      <c r="ET57" s="104"/>
      <c r="EU57" s="104"/>
      <c r="EV57" s="104"/>
      <c r="EW57" s="104"/>
      <c r="EX57" s="105"/>
      <c r="EY57" s="2"/>
    </row>
    <row r="58" spans="1:155" ht="15.75" customHeight="1" x14ac:dyDescent="0.15">
      <c r="EL58"/>
      <c r="EM58" s="2"/>
      <c r="EN58" s="35"/>
      <c r="EO58" s="19"/>
      <c r="EP58" s="17" t="s">
        <v>69</v>
      </c>
      <c r="EQ58" s="17"/>
      <c r="ER58" s="17"/>
      <c r="ES58" s="17"/>
      <c r="ET58" s="17"/>
      <c r="EU58" s="17"/>
      <c r="EV58" s="17"/>
      <c r="EW58" s="17"/>
      <c r="EX58" s="18"/>
      <c r="EY58" s="2"/>
    </row>
    <row r="59" spans="1:155" ht="15.75" customHeight="1" thickBot="1" x14ac:dyDescent="0.2">
      <c r="EL59"/>
      <c r="EM59" s="2"/>
      <c r="EN59" s="36"/>
      <c r="EO59" s="31"/>
      <c r="EP59" s="106" t="s">
        <v>74</v>
      </c>
      <c r="EQ59" s="107"/>
      <c r="ER59" s="107"/>
      <c r="ES59" s="107"/>
      <c r="ET59" s="107"/>
      <c r="EU59" s="107"/>
      <c r="EV59" s="107"/>
      <c r="EW59" s="107"/>
      <c r="EX59" s="108"/>
      <c r="EY59" s="2"/>
    </row>
    <row r="60" spans="1:155" ht="15.75" customHeight="1" x14ac:dyDescent="0.15">
      <c r="EL60"/>
      <c r="EM60" s="2"/>
      <c r="EN60" s="37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</row>
    <row r="61" spans="1:155" ht="15.75" customHeight="1" x14ac:dyDescent="0.15">
      <c r="EL61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</row>
    <row r="62" spans="1:155" ht="15.75" customHeight="1" thickBot="1" x14ac:dyDescent="0.2">
      <c r="EL62"/>
      <c r="EM62" s="95"/>
      <c r="EN62" s="95" t="s">
        <v>55</v>
      </c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</row>
    <row r="63" spans="1:155" ht="15.75" customHeight="1" x14ac:dyDescent="0.15">
      <c r="EL63"/>
      <c r="EM63" s="95"/>
      <c r="EN63" s="90" t="s">
        <v>56</v>
      </c>
      <c r="EO63" s="91" t="s">
        <v>57</v>
      </c>
      <c r="EP63" s="92"/>
      <c r="EQ63" s="92"/>
      <c r="ER63" s="92"/>
      <c r="ES63" s="92"/>
      <c r="ET63" s="92"/>
      <c r="EU63" s="92"/>
      <c r="EV63" s="92"/>
      <c r="EW63" s="92"/>
      <c r="EX63" s="93"/>
      <c r="EY63" s="95"/>
    </row>
    <row r="64" spans="1:155" ht="15.75" customHeight="1" x14ac:dyDescent="0.15">
      <c r="EL64"/>
      <c r="EM64" s="95"/>
      <c r="EN64" s="83" t="s">
        <v>58</v>
      </c>
      <c r="EO64" s="81" t="s">
        <v>59</v>
      </c>
      <c r="EP64" s="82"/>
      <c r="EQ64" s="82"/>
      <c r="ER64" s="82"/>
      <c r="ES64" s="82"/>
      <c r="ET64" s="82"/>
      <c r="EU64" s="82"/>
      <c r="EV64" s="82"/>
      <c r="EW64" s="82"/>
      <c r="EX64" s="84"/>
      <c r="EY64" s="95"/>
    </row>
    <row r="65" spans="142:163" ht="15.75" customHeight="1" x14ac:dyDescent="0.15">
      <c r="EL65"/>
      <c r="EM65" s="95"/>
      <c r="EN65" s="94"/>
      <c r="EO65" s="97" t="s">
        <v>61</v>
      </c>
      <c r="EP65" s="98"/>
      <c r="EQ65" s="98"/>
      <c r="ER65" s="98"/>
      <c r="ES65" s="98"/>
      <c r="ET65" s="98"/>
      <c r="EU65" s="98"/>
      <c r="EV65" s="98"/>
      <c r="EW65" s="98"/>
      <c r="EX65" s="99"/>
      <c r="EY65" s="95"/>
    </row>
    <row r="66" spans="142:163" ht="15.75" customHeight="1" x14ac:dyDescent="0.15">
      <c r="EM66" s="95"/>
      <c r="EN66" s="83" t="s">
        <v>60</v>
      </c>
      <c r="EO66" s="81" t="s">
        <v>63</v>
      </c>
      <c r="EP66" s="82"/>
      <c r="EQ66" s="82"/>
      <c r="ER66" s="82"/>
      <c r="ES66" s="82"/>
      <c r="ET66" s="82"/>
      <c r="EU66" s="82"/>
      <c r="EV66" s="82"/>
      <c r="EW66" s="82"/>
      <c r="EX66" s="84"/>
      <c r="EY66" s="95"/>
      <c r="EZ66" s="1"/>
      <c r="FA66" s="1"/>
      <c r="FB66" s="1"/>
      <c r="FC66" s="1"/>
      <c r="FD66" s="1"/>
      <c r="FE66" s="1"/>
      <c r="FF66" s="1"/>
      <c r="FG66" s="1"/>
    </row>
    <row r="67" spans="142:163" ht="15.75" customHeight="1" x14ac:dyDescent="0.15">
      <c r="EM67" s="95"/>
      <c r="EN67" s="85"/>
      <c r="EO67" s="100" t="s">
        <v>62</v>
      </c>
      <c r="EP67" s="101"/>
      <c r="EQ67" s="101"/>
      <c r="ER67" s="101"/>
      <c r="ES67" s="101"/>
      <c r="ET67" s="101"/>
      <c r="EU67" s="101"/>
      <c r="EV67" s="101"/>
      <c r="EW67" s="101"/>
      <c r="EX67" s="102"/>
      <c r="EY67" s="95"/>
      <c r="EZ67" s="1"/>
      <c r="FA67" s="1"/>
      <c r="FB67" s="1"/>
      <c r="FC67" s="1"/>
      <c r="FD67" s="1"/>
      <c r="FE67" s="1"/>
      <c r="FF67" s="1"/>
      <c r="FG67" s="1"/>
    </row>
    <row r="68" spans="142:163" ht="15.75" customHeight="1" thickBot="1" x14ac:dyDescent="0.2">
      <c r="EM68" s="95"/>
      <c r="EN68" s="86"/>
      <c r="EO68" s="87"/>
      <c r="EP68" s="88"/>
      <c r="EQ68" s="88"/>
      <c r="ER68" s="88"/>
      <c r="ES68" s="88"/>
      <c r="ET68" s="88"/>
      <c r="EU68" s="88"/>
      <c r="EV68" s="88"/>
      <c r="EW68" s="88"/>
      <c r="EX68" s="89"/>
      <c r="EY68" s="95"/>
      <c r="EZ68" s="1"/>
      <c r="FA68" s="1"/>
      <c r="FB68" s="1"/>
      <c r="FC68" s="1"/>
      <c r="FD68" s="1"/>
      <c r="FE68" s="1"/>
      <c r="FF68" s="1"/>
      <c r="FG68" s="1"/>
    </row>
    <row r="69" spans="142:163" ht="15.75" customHeight="1" x14ac:dyDescent="0.15"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1"/>
      <c r="FA69" s="1"/>
      <c r="FB69" s="1"/>
      <c r="FC69" s="1"/>
      <c r="FD69" s="1"/>
      <c r="FE69" s="1"/>
      <c r="FF69" s="1"/>
      <c r="FG69" s="1"/>
    </row>
    <row r="70" spans="142:163" ht="15.75" customHeight="1" x14ac:dyDescent="0.15"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</row>
    <row r="71" spans="142:163" ht="15.75" customHeight="1" x14ac:dyDescent="0.15"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</row>
    <row r="72" spans="142:163" ht="15.75" customHeight="1" x14ac:dyDescent="0.15"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</row>
    <row r="73" spans="142:163" ht="15.75" customHeight="1" x14ac:dyDescent="0.15"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</row>
  </sheetData>
  <mergeCells count="237">
    <mergeCell ref="BG13:BW13"/>
    <mergeCell ref="BY13:EF13"/>
    <mergeCell ref="BF14:BX14"/>
    <mergeCell ref="BY14:CJ14"/>
    <mergeCell ref="CK14:CV14"/>
    <mergeCell ref="CW14:DH14"/>
    <mergeCell ref="DI14:DT14"/>
    <mergeCell ref="DU14:EF14"/>
    <mergeCell ref="BY17:CI17"/>
    <mergeCell ref="CK17:CU17"/>
    <mergeCell ref="CW17:DG17"/>
    <mergeCell ref="DI17:DS17"/>
    <mergeCell ref="DU17:EE17"/>
    <mergeCell ref="CK16:CU16"/>
    <mergeCell ref="CW16:DG16"/>
    <mergeCell ref="DI16:DS16"/>
    <mergeCell ref="N15:BC15"/>
    <mergeCell ref="BF15:BW15"/>
    <mergeCell ref="BY15:EF15"/>
    <mergeCell ref="N16:BC16"/>
    <mergeCell ref="BF16:BW16"/>
    <mergeCell ref="BY16:CI16"/>
    <mergeCell ref="DU16:EE16"/>
    <mergeCell ref="Q18:BC18"/>
    <mergeCell ref="BF18:BW18"/>
    <mergeCell ref="BY18:CI18"/>
    <mergeCell ref="CK18:CU18"/>
    <mergeCell ref="CW18:DG18"/>
    <mergeCell ref="DI18:DS18"/>
    <mergeCell ref="DU18:EE18"/>
    <mergeCell ref="Q17:BC17"/>
    <mergeCell ref="BF17:BW17"/>
    <mergeCell ref="DI20:DS20"/>
    <mergeCell ref="DU20:EE20"/>
    <mergeCell ref="Q19:BC19"/>
    <mergeCell ref="BF19:BW19"/>
    <mergeCell ref="BY19:CI19"/>
    <mergeCell ref="CK19:CU19"/>
    <mergeCell ref="CW19:DG19"/>
    <mergeCell ref="DI19:DS19"/>
    <mergeCell ref="BY21:CI21"/>
    <mergeCell ref="CK21:CU21"/>
    <mergeCell ref="CW21:DG21"/>
    <mergeCell ref="DI21:DS21"/>
    <mergeCell ref="DU19:EE19"/>
    <mergeCell ref="Q20:BC20"/>
    <mergeCell ref="BF20:BW20"/>
    <mergeCell ref="BY20:CI20"/>
    <mergeCell ref="CK20:CU20"/>
    <mergeCell ref="CW20:DG20"/>
    <mergeCell ref="DU21:EE21"/>
    <mergeCell ref="T22:BC22"/>
    <mergeCell ref="BF22:BW22"/>
    <mergeCell ref="BY22:CI22"/>
    <mergeCell ref="CK22:CU22"/>
    <mergeCell ref="CW22:DG22"/>
    <mergeCell ref="DI22:DS22"/>
    <mergeCell ref="DU22:EE22"/>
    <mergeCell ref="T21:BC21"/>
    <mergeCell ref="BF21:BW21"/>
    <mergeCell ref="DI24:DS24"/>
    <mergeCell ref="DU24:EE24"/>
    <mergeCell ref="T23:BC23"/>
    <mergeCell ref="BF23:BW23"/>
    <mergeCell ref="BY23:CI23"/>
    <mergeCell ref="CK23:CU23"/>
    <mergeCell ref="CW23:DG23"/>
    <mergeCell ref="DI23:DS23"/>
    <mergeCell ref="BY25:CI25"/>
    <mergeCell ref="CK25:CU25"/>
    <mergeCell ref="CW25:DG25"/>
    <mergeCell ref="DI25:DS25"/>
    <mergeCell ref="DU23:EE23"/>
    <mergeCell ref="T24:BC24"/>
    <mergeCell ref="BF24:BW24"/>
    <mergeCell ref="BY24:CI24"/>
    <mergeCell ref="CK24:CU24"/>
    <mergeCell ref="CW24:DG24"/>
    <mergeCell ref="DU25:EE25"/>
    <mergeCell ref="Q26:BC26"/>
    <mergeCell ref="BF26:BW26"/>
    <mergeCell ref="BY26:CI26"/>
    <mergeCell ref="CK26:CU26"/>
    <mergeCell ref="CW26:DG26"/>
    <mergeCell ref="DI26:DS26"/>
    <mergeCell ref="DU26:EE26"/>
    <mergeCell ref="Q25:BC25"/>
    <mergeCell ref="BF25:BW25"/>
    <mergeCell ref="DI28:DS28"/>
    <mergeCell ref="DU28:EE28"/>
    <mergeCell ref="N27:BC27"/>
    <mergeCell ref="BF27:BW27"/>
    <mergeCell ref="BY27:CI27"/>
    <mergeCell ref="CK27:CU27"/>
    <mergeCell ref="CW27:DG27"/>
    <mergeCell ref="DI27:DS27"/>
    <mergeCell ref="BY29:CI29"/>
    <mergeCell ref="CK29:CU29"/>
    <mergeCell ref="CW29:DG29"/>
    <mergeCell ref="DI29:DS29"/>
    <mergeCell ref="DU27:EE27"/>
    <mergeCell ref="Q28:BC28"/>
    <mergeCell ref="BF28:BW28"/>
    <mergeCell ref="BY28:CI28"/>
    <mergeCell ref="CK28:CU28"/>
    <mergeCell ref="CW28:DG28"/>
    <mergeCell ref="DU29:EE29"/>
    <mergeCell ref="Q30:BC30"/>
    <mergeCell ref="BF30:BW30"/>
    <mergeCell ref="BY30:CI30"/>
    <mergeCell ref="CK30:CU30"/>
    <mergeCell ref="CW30:DG30"/>
    <mergeCell ref="DI30:DS30"/>
    <mergeCell ref="DU30:EE30"/>
    <mergeCell ref="Q29:BC29"/>
    <mergeCell ref="BF29:BW29"/>
    <mergeCell ref="DI32:DS32"/>
    <mergeCell ref="DU32:EE32"/>
    <mergeCell ref="T31:BC31"/>
    <mergeCell ref="BF31:BW31"/>
    <mergeCell ref="BY31:CI31"/>
    <mergeCell ref="CK31:CU31"/>
    <mergeCell ref="CW31:DG31"/>
    <mergeCell ref="DI31:DS31"/>
    <mergeCell ref="BY33:CI33"/>
    <mergeCell ref="CK33:CU33"/>
    <mergeCell ref="CW33:DG33"/>
    <mergeCell ref="DI33:DS33"/>
    <mergeCell ref="DU31:EE31"/>
    <mergeCell ref="T32:BC32"/>
    <mergeCell ref="BF32:BW32"/>
    <mergeCell ref="BY32:CI32"/>
    <mergeCell ref="CK32:CU32"/>
    <mergeCell ref="CW32:DG32"/>
    <mergeCell ref="DU33:EE33"/>
    <mergeCell ref="T34:BC34"/>
    <mergeCell ref="BF34:BW34"/>
    <mergeCell ref="BY34:CI34"/>
    <mergeCell ref="CK34:CU34"/>
    <mergeCell ref="CW34:DG34"/>
    <mergeCell ref="DI34:DS34"/>
    <mergeCell ref="DU34:EE34"/>
    <mergeCell ref="T33:BC33"/>
    <mergeCell ref="BF33:BW33"/>
    <mergeCell ref="DI36:DS36"/>
    <mergeCell ref="DU36:EE36"/>
    <mergeCell ref="Q35:BC35"/>
    <mergeCell ref="BF35:BW35"/>
    <mergeCell ref="BY35:CI35"/>
    <mergeCell ref="CK35:CU35"/>
    <mergeCell ref="CW35:DG35"/>
    <mergeCell ref="DI35:DS35"/>
    <mergeCell ref="BY37:CI37"/>
    <mergeCell ref="CK37:CU37"/>
    <mergeCell ref="CW37:DG37"/>
    <mergeCell ref="DI37:DS37"/>
    <mergeCell ref="DU35:EE35"/>
    <mergeCell ref="Q36:BC36"/>
    <mergeCell ref="BF36:BW36"/>
    <mergeCell ref="BY36:CI36"/>
    <mergeCell ref="CK36:CU36"/>
    <mergeCell ref="CW36:DG36"/>
    <mergeCell ref="DU37:EE37"/>
    <mergeCell ref="Q38:BC38"/>
    <mergeCell ref="BF38:BW38"/>
    <mergeCell ref="BY38:CI38"/>
    <mergeCell ref="CK38:CU38"/>
    <mergeCell ref="CW38:DG38"/>
    <mergeCell ref="DI38:DS38"/>
    <mergeCell ref="DU38:EE38"/>
    <mergeCell ref="N37:BC37"/>
    <mergeCell ref="BF37:BW37"/>
    <mergeCell ref="DI40:DS40"/>
    <mergeCell ref="DU40:EE40"/>
    <mergeCell ref="Q39:BC39"/>
    <mergeCell ref="BF39:BW39"/>
    <mergeCell ref="BY39:CI39"/>
    <mergeCell ref="CK39:CU39"/>
    <mergeCell ref="CW39:DG39"/>
    <mergeCell ref="DI39:DS39"/>
    <mergeCell ref="BY41:CI41"/>
    <mergeCell ref="CK41:CU41"/>
    <mergeCell ref="CW41:DG41"/>
    <mergeCell ref="DI41:DS41"/>
    <mergeCell ref="DU39:EE39"/>
    <mergeCell ref="Q40:BC40"/>
    <mergeCell ref="BF40:BW40"/>
    <mergeCell ref="BY40:CI40"/>
    <mergeCell ref="CK40:CU40"/>
    <mergeCell ref="CW40:DG40"/>
    <mergeCell ref="DU41:EE41"/>
    <mergeCell ref="T42:BC42"/>
    <mergeCell ref="BF42:BW42"/>
    <mergeCell ref="BY42:CI42"/>
    <mergeCell ref="CK42:CU42"/>
    <mergeCell ref="CW42:DG42"/>
    <mergeCell ref="DI42:DS42"/>
    <mergeCell ref="DU42:EE42"/>
    <mergeCell ref="T41:BC41"/>
    <mergeCell ref="BF41:BW41"/>
    <mergeCell ref="T43:BC43"/>
    <mergeCell ref="BF43:BW43"/>
    <mergeCell ref="BY43:CI43"/>
    <mergeCell ref="CK43:CU43"/>
    <mergeCell ref="CW43:DG43"/>
    <mergeCell ref="DU45:EE45"/>
    <mergeCell ref="DI43:DS43"/>
    <mergeCell ref="BY45:CI45"/>
    <mergeCell ref="CK45:CU45"/>
    <mergeCell ref="CW45:DG45"/>
    <mergeCell ref="DI45:DS45"/>
    <mergeCell ref="DU43:EE43"/>
    <mergeCell ref="T44:BC44"/>
    <mergeCell ref="BF44:BW44"/>
    <mergeCell ref="BY44:CI44"/>
    <mergeCell ref="CK44:CU44"/>
    <mergeCell ref="CW44:DG44"/>
    <mergeCell ref="DI44:DS44"/>
    <mergeCell ref="DU44:EE44"/>
    <mergeCell ref="Q45:BC45"/>
    <mergeCell ref="BF45:BW45"/>
    <mergeCell ref="EO65:EX65"/>
    <mergeCell ref="EO67:EX67"/>
    <mergeCell ref="EP57:EX57"/>
    <mergeCell ref="EP59:EX59"/>
    <mergeCell ref="Q46:BC46"/>
    <mergeCell ref="BF46:BW46"/>
    <mergeCell ref="BY46:CI46"/>
    <mergeCell ref="CK46:CU46"/>
    <mergeCell ref="P50:EG50"/>
    <mergeCell ref="EO54:EX54"/>
    <mergeCell ref="K47:EG47"/>
    <mergeCell ref="P48:EG48"/>
    <mergeCell ref="P49:EG49"/>
    <mergeCell ref="CW46:DG46"/>
    <mergeCell ref="DI46:DS46"/>
    <mergeCell ref="DU46:EE46"/>
  </mergeCells>
  <phoneticPr fontId="2"/>
  <hyperlinks>
    <hyperlink ref="EO54" r:id="rId1"/>
    <hyperlink ref="EP57" r:id="rId2"/>
    <hyperlink ref="EO65" r:id="rId3"/>
    <hyperlink ref="EO67" r:id="rId4"/>
    <hyperlink ref="EP59" r:id="rId5"/>
  </hyperlinks>
  <pageMargins left="0.39370078740157477" right="0.39370078740157477" top="0.59055118110236215" bottom="0.59055118110236215" header="0.39370078740157477" footer="0.19685039370078738"/>
  <pageSetup paperSize="9" scale="67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図表6-15</vt:lpstr>
      <vt:lpstr>'図表6-15'!Print_Area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2017-01-23T01:44:09Z</cp:lastPrinted>
  <dcterms:created xsi:type="dcterms:W3CDTF">2012-02-19T05:51:04Z</dcterms:created>
  <dcterms:modified xsi:type="dcterms:W3CDTF">2020-03-23T05:23:50Z</dcterms:modified>
</cp:coreProperties>
</file>