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325" yWindow="165" windowWidth="19395" windowHeight="11355" tabRatio="869"/>
  </bookViews>
  <sheets>
    <sheet name="図表8-30(1)" sheetId="18" r:id="rId1"/>
    <sheet name="図表8-30(2)" sheetId="19" r:id="rId2"/>
  </sheets>
  <definedNames>
    <definedName name="_1Excel_BuiltIn_Print_Area_3">#REF!</definedName>
    <definedName name="Excel_BuiltIn_Print_Area">#REF!</definedName>
    <definedName name="_xlnm.Print_Area" localSheetId="0">'図表8-30(1)'!$B$3:$EI$53</definedName>
    <definedName name="_xlnm.Print_Area" localSheetId="1">'図表8-30(2)'!$B$3:$EK$52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S22" i="18" l="1"/>
  <c r="DS23" i="18"/>
  <c r="DS24" i="18"/>
  <c r="DS25" i="18"/>
  <c r="DS27" i="18"/>
  <c r="DS28" i="18"/>
  <c r="DS29" i="18"/>
  <c r="DS30" i="18"/>
  <c r="DS31" i="18"/>
  <c r="DS32" i="18"/>
  <c r="DS33" i="18"/>
  <c r="DS35" i="18"/>
  <c r="DS36" i="18"/>
  <c r="DS37" i="18"/>
  <c r="DS38" i="18"/>
  <c r="DS40" i="18"/>
  <c r="DS41" i="18"/>
  <c r="DS42" i="18"/>
  <c r="DS43" i="18"/>
  <c r="DS44" i="18"/>
  <c r="DS45" i="18"/>
  <c r="DS21" i="18"/>
  <c r="DS20" i="18"/>
  <c r="DS18" i="18"/>
  <c r="DN19" i="19"/>
  <c r="DN20" i="19"/>
  <c r="DN21" i="19"/>
  <c r="DN22" i="19"/>
  <c r="DN24" i="19"/>
  <c r="DN25" i="19"/>
  <c r="DN26" i="19"/>
  <c r="DN27" i="19"/>
  <c r="DN28" i="19"/>
  <c r="DN30" i="19"/>
  <c r="DN31" i="19"/>
  <c r="DN32" i="19"/>
  <c r="DN33" i="19"/>
  <c r="DN35" i="19"/>
  <c r="DN36" i="19"/>
  <c r="DN37" i="19"/>
  <c r="DN38" i="19"/>
  <c r="DN39" i="19"/>
  <c r="DN40" i="19"/>
  <c r="DN41" i="19"/>
  <c r="DN42" i="19"/>
  <c r="DN44" i="19"/>
  <c r="DN18" i="19"/>
  <c r="DN17" i="19"/>
  <c r="CZ17" i="19"/>
  <c r="CZ44" i="19" l="1"/>
  <c r="CL44" i="19"/>
  <c r="BX44" i="19"/>
  <c r="BK44" i="19"/>
  <c r="AX44" i="19"/>
  <c r="AJ44" i="19"/>
  <c r="V44" i="19"/>
  <c r="CZ42" i="19"/>
  <c r="CL42" i="19"/>
  <c r="BX42" i="19"/>
  <c r="BK42" i="19"/>
  <c r="AX42" i="19"/>
  <c r="AJ42" i="19"/>
  <c r="V42" i="19"/>
  <c r="CZ41" i="19"/>
  <c r="CL41" i="19"/>
  <c r="BX41" i="19"/>
  <c r="BK41" i="19"/>
  <c r="AX41" i="19"/>
  <c r="AJ41" i="19"/>
  <c r="V41" i="19"/>
  <c r="CZ40" i="19"/>
  <c r="CL40" i="19"/>
  <c r="BX40" i="19"/>
  <c r="BK40" i="19"/>
  <c r="AX40" i="19"/>
  <c r="AJ40" i="19"/>
  <c r="V40" i="19"/>
  <c r="CZ39" i="19"/>
  <c r="CL39" i="19"/>
  <c r="BX39" i="19"/>
  <c r="BK39" i="19"/>
  <c r="AX39" i="19"/>
  <c r="AJ39" i="19"/>
  <c r="V39" i="19"/>
  <c r="CZ38" i="19"/>
  <c r="CL38" i="19"/>
  <c r="BX38" i="19"/>
  <c r="BK38" i="19"/>
  <c r="AX38" i="19"/>
  <c r="AJ38" i="19"/>
  <c r="V38" i="19"/>
  <c r="CZ37" i="19"/>
  <c r="CL37" i="19"/>
  <c r="BX37" i="19"/>
  <c r="BK37" i="19"/>
  <c r="AX37" i="19"/>
  <c r="AJ37" i="19"/>
  <c r="V37" i="19"/>
  <c r="CZ36" i="19"/>
  <c r="CL36" i="19"/>
  <c r="BX36" i="19"/>
  <c r="BK36" i="19"/>
  <c r="AX36" i="19"/>
  <c r="AJ36" i="19"/>
  <c r="V36" i="19"/>
  <c r="CZ35" i="19"/>
  <c r="CL35" i="19"/>
  <c r="BX35" i="19"/>
  <c r="BK35" i="19"/>
  <c r="AX35" i="19"/>
  <c r="AJ35" i="19"/>
  <c r="V35" i="19"/>
  <c r="CZ33" i="19"/>
  <c r="CL33" i="19"/>
  <c r="BX33" i="19"/>
  <c r="BK33" i="19"/>
  <c r="AX33" i="19"/>
  <c r="AJ33" i="19"/>
  <c r="V33" i="19"/>
  <c r="CZ32" i="19"/>
  <c r="CL32" i="19"/>
  <c r="BX32" i="19"/>
  <c r="BK32" i="19"/>
  <c r="AX32" i="19"/>
  <c r="AJ32" i="19"/>
  <c r="V32" i="19"/>
  <c r="CZ31" i="19"/>
  <c r="CL31" i="19"/>
  <c r="BX31" i="19"/>
  <c r="BK31" i="19"/>
  <c r="AX31" i="19"/>
  <c r="AJ31" i="19"/>
  <c r="V31" i="19"/>
  <c r="CZ30" i="19"/>
  <c r="CL30" i="19"/>
  <c r="BX30" i="19"/>
  <c r="BK30" i="19"/>
  <c r="AX30" i="19"/>
  <c r="AJ30" i="19"/>
  <c r="V30" i="19"/>
  <c r="CZ28" i="19"/>
  <c r="CL28" i="19"/>
  <c r="BX28" i="19"/>
  <c r="BK28" i="19"/>
  <c r="AX28" i="19"/>
  <c r="AJ28" i="19"/>
  <c r="V28" i="19"/>
  <c r="CZ27" i="19"/>
  <c r="CL27" i="19"/>
  <c r="BX27" i="19"/>
  <c r="BK27" i="19"/>
  <c r="AX27" i="19"/>
  <c r="AJ27" i="19"/>
  <c r="V27" i="19"/>
  <c r="CZ26" i="19"/>
  <c r="CL26" i="19"/>
  <c r="BX26" i="19"/>
  <c r="BK26" i="19"/>
  <c r="AX26" i="19"/>
  <c r="AJ26" i="19"/>
  <c r="V26" i="19"/>
  <c r="CZ25" i="19"/>
  <c r="CL25" i="19"/>
  <c r="BX25" i="19"/>
  <c r="BK25" i="19"/>
  <c r="AX25" i="19"/>
  <c r="AJ25" i="19"/>
  <c r="V25" i="19"/>
  <c r="CZ24" i="19"/>
  <c r="CL24" i="19"/>
  <c r="BX24" i="19"/>
  <c r="BK24" i="19"/>
  <c r="AX24" i="19"/>
  <c r="AJ24" i="19"/>
  <c r="V24" i="19"/>
  <c r="CZ22" i="19"/>
  <c r="CL22" i="19"/>
  <c r="BX22" i="19"/>
  <c r="BK22" i="19"/>
  <c r="AX22" i="19"/>
  <c r="AJ22" i="19"/>
  <c r="V22" i="19"/>
  <c r="CZ21" i="19"/>
  <c r="CL21" i="19"/>
  <c r="BX21" i="19"/>
  <c r="BK21" i="19"/>
  <c r="AX21" i="19"/>
  <c r="AJ21" i="19"/>
  <c r="V21" i="19"/>
  <c r="CZ20" i="19"/>
  <c r="CL20" i="19"/>
  <c r="BX20" i="19"/>
  <c r="BK20" i="19"/>
  <c r="AX20" i="19"/>
  <c r="AJ20" i="19"/>
  <c r="V20" i="19"/>
  <c r="CZ19" i="19"/>
  <c r="CL19" i="19"/>
  <c r="BX19" i="19"/>
  <c r="BK19" i="19"/>
  <c r="AX19" i="19"/>
  <c r="AJ19" i="19"/>
  <c r="V19" i="19"/>
  <c r="CZ18" i="19"/>
  <c r="CL18" i="19"/>
  <c r="BX18" i="19"/>
  <c r="BK18" i="19"/>
  <c r="AX18" i="19"/>
  <c r="AJ18" i="19"/>
  <c r="V18" i="19"/>
  <c r="CL17" i="19"/>
  <c r="BX17" i="19"/>
  <c r="BK17" i="19"/>
  <c r="AX17" i="19"/>
  <c r="AJ17" i="19"/>
  <c r="V17" i="19"/>
  <c r="BC29" i="18"/>
  <c r="DE45" i="18"/>
  <c r="CQ45" i="18"/>
  <c r="CC45" i="18"/>
  <c r="BP45" i="18"/>
  <c r="BC45" i="18"/>
  <c r="AO45" i="18"/>
  <c r="AA45" i="18"/>
  <c r="DE44" i="18"/>
  <c r="CQ44" i="18"/>
  <c r="CC44" i="18"/>
  <c r="BP44" i="18"/>
  <c r="BC44" i="18"/>
  <c r="AO44" i="18"/>
  <c r="AA44" i="18"/>
  <c r="DE43" i="18"/>
  <c r="CQ43" i="18"/>
  <c r="CC43" i="18"/>
  <c r="BP43" i="18"/>
  <c r="BC43" i="18"/>
  <c r="AO43" i="18"/>
  <c r="AA43" i="18"/>
  <c r="DE42" i="18"/>
  <c r="CQ42" i="18"/>
  <c r="CC42" i="18"/>
  <c r="BP42" i="18"/>
  <c r="BC42" i="18"/>
  <c r="AO42" i="18"/>
  <c r="AA42" i="18"/>
  <c r="DE41" i="18"/>
  <c r="CQ41" i="18"/>
  <c r="CC41" i="18"/>
  <c r="BP41" i="18"/>
  <c r="BC41" i="18"/>
  <c r="AO41" i="18"/>
  <c r="AA41" i="18"/>
  <c r="DE40" i="18"/>
  <c r="CQ40" i="18"/>
  <c r="CC40" i="18"/>
  <c r="BP40" i="18"/>
  <c r="BC40" i="18"/>
  <c r="AO40" i="18"/>
  <c r="AA40" i="18"/>
  <c r="DE38" i="18"/>
  <c r="CQ38" i="18"/>
  <c r="CC38" i="18"/>
  <c r="BP38" i="18"/>
  <c r="BC38" i="18"/>
  <c r="AO38" i="18"/>
  <c r="AA38" i="18"/>
  <c r="DE37" i="18"/>
  <c r="CQ37" i="18"/>
  <c r="CC37" i="18"/>
  <c r="BP37" i="18"/>
  <c r="BC37" i="18"/>
  <c r="AO37" i="18"/>
  <c r="AA37" i="18"/>
  <c r="DE36" i="18"/>
  <c r="CQ36" i="18"/>
  <c r="CC36" i="18"/>
  <c r="BP36" i="18"/>
  <c r="BC36" i="18"/>
  <c r="AO36" i="18"/>
  <c r="AA36" i="18"/>
  <c r="DE35" i="18"/>
  <c r="CQ35" i="18"/>
  <c r="CC35" i="18"/>
  <c r="BP35" i="18"/>
  <c r="BC35" i="18"/>
  <c r="AO35" i="18"/>
  <c r="AA35" i="18"/>
  <c r="DE33" i="18"/>
  <c r="CQ33" i="18"/>
  <c r="CC33" i="18"/>
  <c r="BP33" i="18"/>
  <c r="BC33" i="18"/>
  <c r="AO33" i="18"/>
  <c r="AA33" i="18"/>
  <c r="DE32" i="18"/>
  <c r="CQ32" i="18"/>
  <c r="CC32" i="18"/>
  <c r="BP32" i="18"/>
  <c r="BC32" i="18"/>
  <c r="AO32" i="18"/>
  <c r="AA32" i="18"/>
  <c r="DE31" i="18"/>
  <c r="CQ31" i="18"/>
  <c r="CC31" i="18"/>
  <c r="BP31" i="18"/>
  <c r="BC31" i="18"/>
  <c r="AO31" i="18"/>
  <c r="AA31" i="18"/>
  <c r="DE30" i="18"/>
  <c r="CQ30" i="18"/>
  <c r="CC30" i="18"/>
  <c r="BP30" i="18"/>
  <c r="BC30" i="18"/>
  <c r="AO30" i="18"/>
  <c r="AA30" i="18"/>
  <c r="DE29" i="18"/>
  <c r="CQ29" i="18"/>
  <c r="CC29" i="18"/>
  <c r="BP29" i="18"/>
  <c r="AO29" i="18"/>
  <c r="AA29" i="18"/>
  <c r="DE28" i="18"/>
  <c r="CQ28" i="18"/>
  <c r="CC28" i="18"/>
  <c r="BP28" i="18"/>
  <c r="BC28" i="18"/>
  <c r="AO28" i="18"/>
  <c r="AA28" i="18"/>
  <c r="DE27" i="18"/>
  <c r="CQ27" i="18"/>
  <c r="CC27" i="18"/>
  <c r="BP27" i="18"/>
  <c r="BC27" i="18"/>
  <c r="AO27" i="18"/>
  <c r="AA27" i="18"/>
  <c r="DE25" i="18"/>
  <c r="CQ25" i="18"/>
  <c r="CC25" i="18"/>
  <c r="BP25" i="18"/>
  <c r="BC25" i="18"/>
  <c r="AO25" i="18"/>
  <c r="AA25" i="18"/>
  <c r="DE24" i="18"/>
  <c r="CQ24" i="18"/>
  <c r="CC24" i="18"/>
  <c r="BP24" i="18"/>
  <c r="BC24" i="18"/>
  <c r="AO24" i="18"/>
  <c r="AA24" i="18"/>
  <c r="DE23" i="18"/>
  <c r="CQ23" i="18"/>
  <c r="CC23" i="18"/>
  <c r="BP23" i="18"/>
  <c r="BC23" i="18"/>
  <c r="AO23" i="18"/>
  <c r="AA23" i="18"/>
  <c r="DE22" i="18"/>
  <c r="CQ22" i="18"/>
  <c r="CC22" i="18"/>
  <c r="BP22" i="18"/>
  <c r="BC22" i="18"/>
  <c r="AO22" i="18"/>
  <c r="AA22" i="18"/>
  <c r="DE21" i="18"/>
  <c r="CQ21" i="18"/>
  <c r="CC21" i="18"/>
  <c r="BP21" i="18"/>
  <c r="BC21" i="18"/>
  <c r="AO21" i="18"/>
  <c r="AA21" i="18"/>
  <c r="DE20" i="18"/>
  <c r="CQ20" i="18"/>
  <c r="CC20" i="18"/>
  <c r="BP20" i="18"/>
  <c r="BC20" i="18"/>
  <c r="AO20" i="18"/>
  <c r="AA20" i="18"/>
  <c r="DE18" i="18"/>
  <c r="CQ18" i="18"/>
  <c r="CC18" i="18"/>
  <c r="BP18" i="18"/>
  <c r="BC18" i="18"/>
  <c r="AO18" i="18"/>
  <c r="AA18" i="18"/>
</calcChain>
</file>

<file path=xl/sharedStrings.xml><?xml version="1.0" encoding="utf-8"?>
<sst xmlns="http://schemas.openxmlformats.org/spreadsheetml/2006/main" count="269" uniqueCount="121">
  <si>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</si>
  <si>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</si>
  <si>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</si>
  <si>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</si>
  <si>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</si>
  <si>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</si>
  <si>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</si>
  <si>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</si>
  <si>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</si>
  <si>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</si>
  <si>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</si>
  <si>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</si>
  <si>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</si>
  <si>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</si>
  <si>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</si>
  <si>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</si>
  <si>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</si>
  <si>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</si>
  <si>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</si>
  <si>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</si>
  <si>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</si>
  <si>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</si>
  <si>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</si>
  <si>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</si>
  <si>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世帯数</t>
    <rPh sb="0" eb="3">
      <t>セタイスウ</t>
    </rPh>
    <phoneticPr fontId="2"/>
  </si>
  <si>
    <t>県民所得</t>
    <rPh sb="0" eb="2">
      <t>ケンミン</t>
    </rPh>
    <rPh sb="2" eb="4">
      <t>ショトク</t>
    </rPh>
    <phoneticPr fontId="2"/>
  </si>
  <si>
    <t>預金（国内銀行）</t>
    <rPh sb="0" eb="2">
      <t>ヨキン</t>
    </rPh>
    <rPh sb="3" eb="5">
      <t>コクナイ</t>
    </rPh>
    <rPh sb="5" eb="7">
      <t>ギンコウ</t>
    </rPh>
    <phoneticPr fontId="2"/>
  </si>
  <si>
    <t>（千世帯）</t>
    <rPh sb="1" eb="2">
      <t>セン</t>
    </rPh>
    <rPh sb="2" eb="4">
      <t>セタイ</t>
    </rPh>
    <phoneticPr fontId="2"/>
  </si>
  <si>
    <t>日本銀行</t>
    <rPh sb="0" eb="2">
      <t>ニホン</t>
    </rPh>
    <rPh sb="2" eb="4">
      <t>ギンコウ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</si>
  <si>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</si>
  <si>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県　民　所　得</t>
    <rPh sb="0" eb="1">
      <t>ケン</t>
    </rPh>
    <rPh sb="2" eb="3">
      <t>ミン</t>
    </rPh>
    <rPh sb="4" eb="5">
      <t>ショ</t>
    </rPh>
    <rPh sb="6" eb="7">
      <t>トク</t>
    </rPh>
    <phoneticPr fontId="2"/>
  </si>
  <si>
    <t>1人当たり
県民所得</t>
    <rPh sb="1" eb="2">
      <t>ニン</t>
    </rPh>
    <rPh sb="2" eb="3">
      <t>ア</t>
    </rPh>
    <rPh sb="6" eb="8">
      <t>ケンミン</t>
    </rPh>
    <rPh sb="8" eb="10">
      <t>ショトク</t>
    </rPh>
    <phoneticPr fontId="2"/>
  </si>
  <si>
    <t>（兆円）</t>
    <rPh sb="1" eb="2">
      <t>チョウ</t>
    </rPh>
    <rPh sb="2" eb="3">
      <t>エン</t>
    </rPh>
    <phoneticPr fontId="2"/>
  </si>
  <si>
    <t>（千円）</t>
    <rPh sb="1" eb="2">
      <t>セン</t>
    </rPh>
    <rPh sb="2" eb="3">
      <t>エン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</si>
  <si>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</si>
  <si>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全国=100</t>
    <rPh sb="0" eb="2">
      <t>ゼンコク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</si>
  <si>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</si>
  <si>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</si>
  <si>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</si>
  <si>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</si>
  <si>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</si>
  <si>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</si>
  <si>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</si>
  <si>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</si>
  <si>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</si>
  <si>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</si>
  <si>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</si>
  <si>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</si>
  <si>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</si>
  <si>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</si>
  <si>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</si>
  <si>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</si>
  <si>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</si>
  <si>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</si>
  <si>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</si>
  <si>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</si>
  <si>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</si>
  <si>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</si>
  <si>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</si>
  <si>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</si>
  <si>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〔1人当たり県民所得〕</t>
    <rPh sb="1" eb="3">
      <t>ヒトリ</t>
    </rPh>
    <rPh sb="3" eb="4">
      <t>ア</t>
    </rPh>
    <rPh sb="6" eb="8">
      <t>ケンミン</t>
    </rPh>
    <rPh sb="8" eb="10">
      <t>ショトク</t>
    </rPh>
    <phoneticPr fontId="2"/>
  </si>
  <si>
    <t>（％）</t>
  </si>
  <si>
    <t>　</t>
  </si>
  <si>
    <t>出所</t>
    <phoneticPr fontId="2"/>
  </si>
  <si>
    <t>総務省</t>
    <phoneticPr fontId="2"/>
  </si>
  <si>
    <t>調査名</t>
    <phoneticPr fontId="2"/>
  </si>
  <si>
    <t>http://www.boj.or.jp/statistics/dl/depo/pref/index.htm/</t>
    <phoneticPr fontId="2"/>
  </si>
  <si>
    <t>１人当たり県民所得</t>
    <rPh sb="1" eb="2">
      <t>ニン</t>
    </rPh>
    <rPh sb="2" eb="3">
      <t>ア</t>
    </rPh>
    <phoneticPr fontId="2"/>
  </si>
  <si>
    <t>（兆円）</t>
    <rPh sb="1" eb="3">
      <t>チョウエン</t>
    </rPh>
    <phoneticPr fontId="2"/>
  </si>
  <si>
    <t>（千円）</t>
    <rPh sb="1" eb="3">
      <t>センエン</t>
    </rPh>
    <phoneticPr fontId="2"/>
  </si>
  <si>
    <t>.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</si>
  <si>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総務省｢住民基本台帳に基づく人口、人口動態及び世帯数｣、内閣府｢県民経済計算｣</t>
    </r>
    <r>
      <rPr>
        <sz val="11"/>
        <rFont val="HG教科書体"/>
        <family val="1"/>
        <charset val="128"/>
      </rPr>
      <t>、</t>
    </r>
    <rPh sb="0" eb="2">
      <t>シリョウ</t>
    </rPh>
    <rPh sb="3" eb="6">
      <t>ソウムショウ</t>
    </rPh>
    <rPh sb="31" eb="33">
      <t>ナイカク</t>
    </rPh>
    <rPh sb="33" eb="34">
      <t>フ</t>
    </rPh>
    <rPh sb="35" eb="37">
      <t>ケンミン</t>
    </rPh>
    <rPh sb="37" eb="39">
      <t>ケイザイ</t>
    </rPh>
    <rPh sb="39" eb="41">
      <t>ケイサン</t>
    </rPh>
    <phoneticPr fontId="2"/>
  </si>
  <si>
    <t>全国=100</t>
  </si>
  <si>
    <t>全国＝100</t>
    <rPh sb="0" eb="2">
      <t>ゼンコク</t>
    </rPh>
    <phoneticPr fontId="2"/>
  </si>
  <si>
    <t>物価指数</t>
    <rPh sb="0" eb="2">
      <t>ブッカ</t>
    </rPh>
    <rPh sb="2" eb="4">
      <t>シスウ</t>
    </rPh>
    <phoneticPr fontId="2"/>
  </si>
  <si>
    <t xml:space="preserve">     日本銀行｢都道府県別預金･現金･貸出金｣、総務省｢小売物価統計調査（構造編）｣</t>
    <rPh sb="26" eb="29">
      <t>ソウムショウ</t>
    </rPh>
    <phoneticPr fontId="2"/>
  </si>
  <si>
    <r>
      <t>2018</t>
    </r>
    <r>
      <rPr>
        <b/>
        <sz val="15"/>
        <rFont val="ＭＳ Ｐゴシック"/>
        <family val="3"/>
        <charset val="128"/>
      </rPr>
      <t>年</t>
    </r>
    <r>
      <rPr>
        <b/>
        <sz val="15"/>
        <rFont val="Century Gothic"/>
        <family val="2"/>
      </rPr>
      <t>12</t>
    </r>
    <r>
      <rPr>
        <b/>
        <sz val="15"/>
        <rFont val="ＭＳ Ｐゴシック"/>
        <family val="3"/>
        <charset val="128"/>
      </rPr>
      <t>月末</t>
    </r>
    <rPh sb="4" eb="5">
      <t>ネン</t>
    </rPh>
    <rPh sb="7" eb="8">
      <t>ツキ</t>
    </rPh>
    <rPh sb="8" eb="9">
      <t>スエ</t>
    </rPh>
    <phoneticPr fontId="2"/>
  </si>
  <si>
    <r>
      <t>2016</t>
    </r>
    <r>
      <rPr>
        <b/>
        <sz val="14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</si>
  <si>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2019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Century Gothic"/>
        <family val="2"/>
      </rPr>
      <t>3</t>
    </r>
    <r>
      <rPr>
        <b/>
        <sz val="14"/>
        <rFont val="ＭＳ Ｐゴシック"/>
        <family val="3"/>
        <charset val="128"/>
      </rPr>
      <t>月末</t>
    </r>
    <rPh sb="4" eb="5">
      <t>ネン</t>
    </rPh>
    <rPh sb="6" eb="8">
      <t>ガツマツ</t>
    </rPh>
    <phoneticPr fontId="2"/>
  </si>
  <si>
    <t>2016年度</t>
    <rPh sb="4" eb="6">
      <t>ネンド</t>
    </rPh>
    <phoneticPr fontId="2"/>
  </si>
  <si>
    <t>2019年3年末</t>
    <rPh sb="4" eb="5">
      <t>ネン</t>
    </rPh>
    <rPh sb="6" eb="7">
      <t>ネン</t>
    </rPh>
    <rPh sb="7" eb="8">
      <t>マツ</t>
    </rPh>
    <phoneticPr fontId="2"/>
  </si>
  <si>
    <t>2018/12末</t>
    <rPh sb="7" eb="8">
      <t>スエ</t>
    </rPh>
    <phoneticPr fontId="2"/>
  </si>
  <si>
    <r>
      <t>2018</t>
    </r>
    <r>
      <rPr>
        <b/>
        <sz val="15"/>
        <rFont val="ＭＳ Ｐゴシック"/>
        <family val="3"/>
        <charset val="128"/>
      </rPr>
      <t>年</t>
    </r>
    <r>
      <rPr>
        <b/>
        <sz val="15"/>
        <rFont val="Century Gothic"/>
        <family val="2"/>
      </rPr>
      <t>12</t>
    </r>
    <r>
      <rPr>
        <b/>
        <sz val="15"/>
        <rFont val="ＭＳ Ｐゴシック"/>
        <family val="3"/>
        <charset val="128"/>
      </rPr>
      <t>月末</t>
    </r>
    <rPh sb="4" eb="5">
      <t>ネン</t>
    </rPh>
    <rPh sb="7" eb="8">
      <t>ツキ</t>
    </rPh>
    <rPh sb="8" eb="9">
      <t>スエ</t>
    </rPh>
    <phoneticPr fontId="2"/>
  </si>
  <si>
    <t>[図表8-30]</t>
    <rPh sb="1" eb="3">
      <t>ズヒョウ</t>
    </rPh>
    <phoneticPr fontId="2"/>
  </si>
  <si>
    <t>総務省</t>
    <phoneticPr fontId="2"/>
  </si>
  <si>
    <t xml:space="preserve">住民基本台帳に基づく人口、人口動態及び世帯数（平成31年1月1日現在） </t>
    <phoneticPr fontId="2"/>
  </si>
  <si>
    <t>http://www.soumu.go.jp/menu_news/s-news/01gyosei02_02000193.html</t>
  </si>
  <si>
    <t>〔2018年12月末の世帯数及び全国比算出統計〕</t>
    <rPh sb="5" eb="6">
      <t>ネン</t>
    </rPh>
    <rPh sb="8" eb="9">
      <t>ガツ</t>
    </rPh>
    <rPh sb="9" eb="10">
      <t>マツ</t>
    </rPh>
    <rPh sb="11" eb="14">
      <t>セタイスウ</t>
    </rPh>
    <rPh sb="14" eb="15">
      <t>オヨ</t>
    </rPh>
    <rPh sb="16" eb="18">
      <t>ゼンコク</t>
    </rPh>
    <rPh sb="18" eb="19">
      <t>ヒ</t>
    </rPh>
    <rPh sb="19" eb="21">
      <t>サンシュツ</t>
    </rPh>
    <rPh sb="21" eb="23">
      <t>トウケイ</t>
    </rPh>
    <phoneticPr fontId="2"/>
  </si>
  <si>
    <t>＞ 【総計】平成31年住民基本台帳人口・世帯数、平成30年人口動態（都道府県別）</t>
    <phoneticPr fontId="2"/>
  </si>
  <si>
    <t>http://www.soumu.go.jp/main_content/000633279.xls</t>
    <phoneticPr fontId="2"/>
  </si>
  <si>
    <t>内閣府</t>
    <phoneticPr fontId="2"/>
  </si>
  <si>
    <t>県民経済計算</t>
    <phoneticPr fontId="2"/>
  </si>
  <si>
    <t>https://www.esri.cao.go.jp/jp/sna/sonota/kenmin/kenmin_top.html</t>
    <phoneticPr fontId="2"/>
  </si>
  <si>
    <t>推計結果＞ 統計表</t>
    <rPh sb="0" eb="2">
      <t>スイケイ</t>
    </rPh>
    <rPh sb="2" eb="4">
      <t>ケッカ</t>
    </rPh>
    <rPh sb="6" eb="9">
      <t>トウケイヒョウ</t>
    </rPh>
    <phoneticPr fontId="2"/>
  </si>
  <si>
    <t>＞ 県民経済計算（平成18年度 - 平成28年度）（2008SNA、平成23年基準計数）</t>
    <phoneticPr fontId="2"/>
  </si>
  <si>
    <t>＞ 統計表　　1. 総括表　5.県民所得（Excel形式：68KB）　シート（実数）</t>
    <phoneticPr fontId="2"/>
  </si>
  <si>
    <t>https://www.esri.cao.go.jp/jp/sna/data/data_list/kenmin/files/contents/tables/h28/soukatu5.xlsx</t>
    <phoneticPr fontId="2"/>
  </si>
  <si>
    <t>＞ 統計表　　1. 総括表　7. 1人当たり県民所得（Excel形式：78KB）　シート（実数）</t>
    <phoneticPr fontId="2"/>
  </si>
  <si>
    <t>https://www.esri.cao.go.jp/jp/sna/data/data_list/kenmin/files/contents/tables/h28/soukatu7.xlsx</t>
    <phoneticPr fontId="2"/>
  </si>
  <si>
    <t>出所</t>
    <phoneticPr fontId="2"/>
  </si>
  <si>
    <t>都道府県別預金・現金・貸出金</t>
    <phoneticPr fontId="2"/>
  </si>
  <si>
    <t>〔2019年3月末預金（国内銀行）統計〕</t>
    <rPh sb="5" eb="6">
      <t>ネン</t>
    </rPh>
    <rPh sb="7" eb="8">
      <t>ガツ</t>
    </rPh>
    <rPh sb="8" eb="9">
      <t>マツ</t>
    </rPh>
    <rPh sb="9" eb="11">
      <t>ヨキン</t>
    </rPh>
    <rPh sb="12" eb="14">
      <t>コクナイ</t>
    </rPh>
    <rPh sb="14" eb="16">
      <t>ギンコウ</t>
    </rPh>
    <rPh sb="17" eb="19">
      <t>トウケイ</t>
    </rPh>
    <phoneticPr fontId="2"/>
  </si>
  <si>
    <t>＞ 公表データ  2019年3月末</t>
    <phoneticPr fontId="2"/>
  </si>
  <si>
    <t>http://www.boj.or.jp/statistics/dl/depo/pref/pre1903.xlsx</t>
    <phoneticPr fontId="2"/>
  </si>
  <si>
    <t>調査名</t>
    <phoneticPr fontId="2"/>
  </si>
  <si>
    <t>小売物価統計調査（構造編）</t>
    <phoneticPr fontId="2"/>
  </si>
  <si>
    <t>https://www.stat.go.jp/data/kouri/kouzou/index.html</t>
    <phoneticPr fontId="2"/>
  </si>
  <si>
    <t>調査の結果　＞ 最新年</t>
    <rPh sb="0" eb="2">
      <t>チョウサ</t>
    </rPh>
    <rPh sb="3" eb="5">
      <t>ケッカ</t>
    </rPh>
    <phoneticPr fontId="2"/>
  </si>
  <si>
    <t>https://www.e-stat.go.jp/stat-search/files?page=1&amp;layout=datalist&amp;toukei=00200571&amp;tstat=000001067253&amp;cycle=7&amp;year=20180&amp;month=0</t>
    <phoneticPr fontId="2"/>
  </si>
  <si>
    <t>＞ 地域別価格差　（2018年名称変更　持家の帰属家賃を除く総合→総合、持家の帰属家賃を除く住居→住居）</t>
    <phoneticPr fontId="2"/>
  </si>
  <si>
    <t>＞1　10大費目別消費者物価地域差指数 (全国平均＝100) － 全国，地方，都道府県，都道府県庁所在市及び政令指定都市</t>
    <phoneticPr fontId="2"/>
  </si>
  <si>
    <t>https://www.e-stat.go.jp/stat-search/file-download?statInfId=000031837106&amp;fileKind=0</t>
    <phoneticPr fontId="2"/>
  </si>
  <si>
    <t>調査概要</t>
    <rPh sb="0" eb="2">
      <t>チョウサ</t>
    </rPh>
    <rPh sb="2" eb="4">
      <t>ガイヨウ</t>
    </rPh>
    <phoneticPr fontId="2"/>
  </si>
  <si>
    <t>https://www.stat.go.jp/data/kouri/kouzou/k_1.html#a9</t>
    <phoneticPr fontId="2"/>
  </si>
  <si>
    <t>図表8-30　都道府県別世帯数、県民所得、預金残高、物価指数</t>
    <rPh sb="0" eb="2">
      <t>ズヒョウ</t>
    </rPh>
    <rPh sb="26" eb="28">
      <t>ブッカ</t>
    </rPh>
    <rPh sb="28" eb="30">
      <t>シスウ</t>
    </rPh>
    <phoneticPr fontId="2"/>
  </si>
  <si>
    <r>
      <t>預金（国内銀行）</t>
    </r>
    <r>
      <rPr>
        <sz val="12"/>
        <rFont val="ＭＳ Ｐゴシック"/>
        <family val="3"/>
        <charset val="128"/>
      </rPr>
      <t>（注1）</t>
    </r>
    <rPh sb="0" eb="2">
      <t>ヨキン</t>
    </rPh>
    <rPh sb="3" eb="5">
      <t>コクナイ</t>
    </rPh>
    <rPh sb="5" eb="7">
      <t>ギンコウ</t>
    </rPh>
    <rPh sb="9" eb="10">
      <t>チュウ</t>
    </rPh>
    <phoneticPr fontId="2"/>
  </si>
  <si>
    <r>
      <t>物価指数</t>
    </r>
    <r>
      <rPr>
        <sz val="12"/>
        <rFont val="ＭＳ Ｐゴシック"/>
        <family val="3"/>
        <charset val="128"/>
      </rPr>
      <t>（注2）</t>
    </r>
    <rPh sb="0" eb="2">
      <t>ブッカ</t>
    </rPh>
    <rPh sb="2" eb="4">
      <t>シスウ</t>
    </rPh>
    <phoneticPr fontId="2"/>
  </si>
  <si>
    <r>
      <t>物価指数</t>
    </r>
    <r>
      <rPr>
        <sz val="12"/>
        <rFont val="ＭＳ Ｐゴシック"/>
        <family val="3"/>
        <charset val="128"/>
      </rPr>
      <t>（注2）</t>
    </r>
    <rPh sb="0" eb="2">
      <t>ブッカ</t>
    </rPh>
    <rPh sb="2" eb="4">
      <t>シスウ</t>
    </rPh>
    <rPh sb="5" eb="6">
      <t>チュウ</t>
    </rPh>
    <phoneticPr fontId="2"/>
  </si>
  <si>
    <t>(注）１．国内銀行銀行勘定。整理回収機構､ゆうちょ銀行を除く。</t>
    <phoneticPr fontId="2"/>
  </si>
  <si>
    <t xml:space="preserve">       ２．物価指数は、10大費目別消費者物価地域差指数の｢総合｣の値。</t>
    <rPh sb="9" eb="11">
      <t>ブッカ</t>
    </rPh>
    <rPh sb="11" eb="13">
      <t>シスウ</t>
    </rPh>
    <rPh sb="33" eb="35">
      <t>ソウゴウ</t>
    </rPh>
    <rPh sb="37" eb="38">
      <t>アタイ</t>
    </rPh>
    <phoneticPr fontId="2"/>
  </si>
  <si>
    <t>（%）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</si>
</sst>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;[Red]\-#,##0.0"/>
    <numFmt numFmtId="177" formatCode="0.0_ "/>
    <numFmt numFmtId="178" formatCode="\ ###,###,###,###,##0;&quot;-&quot;###,###,###,###,##0"/>
    <numFmt numFmtId="179" formatCode="#,##0.0_ "/>
    <numFmt numFmtId="180" formatCode="&quot;(&quot;#.#&quot;)&quot;"/>
    <numFmt numFmtId="181" formatCode="&quot;(&quot;#.0&quot;)&quot;"/>
    <numFmt numFmtId="182" formatCode="&quot;(&quot;0.0&quot; )&quot;"/>
    <numFmt numFmtId="183" formatCode="0_);[Red]\(0\)"/>
    <numFmt numFmtId="184" formatCode="0.0_);[Red]\(0.0\)"/>
    <numFmt numFmtId="185" formatCode="#,##0.0000000;[Red]\-#,##0.0000000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b/>
      <sz val="14"/>
      <name val="ＭＳ Ｐゴシック"/>
      <family val="3"/>
      <charset val="128"/>
    </font>
    <font>
      <b/>
      <sz val="15"/>
      <name val="Century Gothic"/>
      <family val="2"/>
    </font>
    <font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3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4"/>
      <name val="Century Gothic"/>
      <family val="2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Century Gothic"/>
      <family val="2"/>
    </font>
    <font>
      <sz val="11"/>
      <name val="HG教科書体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name val="Century Gothic"/>
      <family val="2"/>
    </font>
    <font>
      <b/>
      <sz val="15"/>
      <name val="ＭＳ Ｐゴシック"/>
      <family val="3"/>
      <charset val="128"/>
    </font>
    <font>
      <sz val="13.5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1" fontId="25" fillId="0" borderId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33" fillId="0" borderId="0"/>
    <xf numFmtId="0" fontId="21" fillId="6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1" fillId="18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19" borderId="0" xfId="0" applyFill="1">
      <alignment vertical="center"/>
    </xf>
    <xf numFmtId="0" fontId="22" fillId="19" borderId="10" xfId="0" applyFont="1" applyFill="1" applyBorder="1">
      <alignment vertical="center"/>
    </xf>
    <xf numFmtId="0" fontId="1" fillId="19" borderId="11" xfId="0" applyFont="1" applyFill="1" applyBorder="1" applyAlignment="1">
      <alignment horizontal="centerContinuous" vertical="center"/>
    </xf>
    <xf numFmtId="0" fontId="1" fillId="19" borderId="12" xfId="0" applyFont="1" applyFill="1" applyBorder="1" applyAlignment="1">
      <alignment horizontal="centerContinuous" vertical="center"/>
    </xf>
    <xf numFmtId="0" fontId="1" fillId="19" borderId="13" xfId="0" applyFont="1" applyFill="1" applyBorder="1" applyAlignment="1">
      <alignment horizontal="centerContinuous" vertical="center"/>
    </xf>
    <xf numFmtId="0" fontId="22" fillId="19" borderId="14" xfId="0" applyFont="1" applyFill="1" applyBorder="1">
      <alignment vertical="center"/>
    </xf>
    <xf numFmtId="0" fontId="1" fillId="19" borderId="0" xfId="0" applyFont="1" applyFill="1" applyBorder="1" applyAlignment="1">
      <alignment horizontal="centerContinuous" vertical="center"/>
    </xf>
    <xf numFmtId="0" fontId="1" fillId="19" borderId="15" xfId="0" applyFont="1" applyFill="1" applyBorder="1" applyAlignment="1">
      <alignment horizontal="centerContinuous" vertical="center"/>
    </xf>
    <xf numFmtId="0" fontId="22" fillId="19" borderId="16" xfId="0" applyFont="1" applyFill="1" applyBorder="1">
      <alignment vertical="center"/>
    </xf>
    <xf numFmtId="0" fontId="3" fillId="19" borderId="10" xfId="0" applyFont="1" applyFill="1" applyBorder="1" applyAlignment="1">
      <alignment horizontal="center" vertical="center" wrapText="1"/>
    </xf>
    <xf numFmtId="0" fontId="0" fillId="19" borderId="0" xfId="0" applyFill="1" applyAlignment="1"/>
    <xf numFmtId="0" fontId="30" fillId="18" borderId="0" xfId="0" applyFont="1" applyFill="1" applyBorder="1" applyAlignment="1"/>
    <xf numFmtId="0" fontId="0" fillId="18" borderId="0" xfId="0" applyFill="1">
      <alignment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26" fillId="18" borderId="0" xfId="0" applyFont="1" applyFill="1" applyBorder="1">
      <alignment vertical="center"/>
    </xf>
    <xf numFmtId="0" fontId="0" fillId="18" borderId="21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26" fillId="18" borderId="22" xfId="0" applyFont="1" applyFill="1" applyBorder="1">
      <alignment vertical="center"/>
    </xf>
    <xf numFmtId="0" fontId="26" fillId="18" borderId="21" xfId="0" applyFont="1" applyFill="1" applyBorder="1">
      <alignment vertical="center"/>
    </xf>
    <xf numFmtId="0" fontId="0" fillId="18" borderId="0" xfId="0" applyFill="1" applyBorder="1">
      <alignment vertical="center"/>
    </xf>
    <xf numFmtId="0" fontId="0" fillId="18" borderId="20" xfId="0" applyFill="1" applyBorder="1">
      <alignment vertical="center"/>
    </xf>
    <xf numFmtId="0" fontId="0" fillId="18" borderId="15" xfId="0" applyFill="1" applyBorder="1">
      <alignment vertical="center"/>
    </xf>
    <xf numFmtId="0" fontId="0" fillId="18" borderId="0" xfId="0" applyFill="1" applyBorder="1" applyAlignment="1"/>
    <xf numFmtId="0" fontId="0" fillId="18" borderId="15" xfId="0" applyFill="1" applyBorder="1" applyAlignment="1"/>
    <xf numFmtId="0" fontId="0" fillId="18" borderId="21" xfId="0" applyFill="1" applyBorder="1">
      <alignment vertical="center"/>
    </xf>
    <xf numFmtId="0" fontId="0" fillId="18" borderId="22" xfId="0" applyFill="1" applyBorder="1">
      <alignment vertical="center"/>
    </xf>
    <xf numFmtId="0" fontId="26" fillId="18" borderId="22" xfId="0" applyFont="1" applyFill="1" applyBorder="1" applyAlignment="1">
      <alignment vertical="center"/>
    </xf>
    <xf numFmtId="0" fontId="0" fillId="18" borderId="23" xfId="0" applyFill="1" applyBorder="1">
      <alignment vertical="center"/>
    </xf>
    <xf numFmtId="0" fontId="1" fillId="19" borderId="22" xfId="0" applyFont="1" applyFill="1" applyBorder="1" applyAlignment="1">
      <alignment horizontal="center" vertical="center"/>
    </xf>
    <xf numFmtId="0" fontId="0" fillId="18" borderId="17" xfId="0" applyFill="1" applyBorder="1">
      <alignment vertical="center"/>
    </xf>
    <xf numFmtId="0" fontId="0" fillId="18" borderId="18" xfId="0" applyFill="1" applyBorder="1">
      <alignment vertical="center"/>
    </xf>
    <xf numFmtId="0" fontId="1" fillId="19" borderId="22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184" fontId="0" fillId="0" borderId="0" xfId="0" applyNumberFormat="1">
      <alignment vertical="center"/>
    </xf>
    <xf numFmtId="184" fontId="0" fillId="0" borderId="0" xfId="0" applyNumberFormat="1" applyFill="1">
      <alignment vertical="center"/>
    </xf>
    <xf numFmtId="184" fontId="0" fillId="19" borderId="0" xfId="0" applyNumberFormat="1" applyFill="1">
      <alignment vertical="center"/>
    </xf>
    <xf numFmtId="184" fontId="1" fillId="19" borderId="11" xfId="0" applyNumberFormat="1" applyFont="1" applyFill="1" applyBorder="1" applyAlignment="1">
      <alignment horizontal="centerContinuous" vertical="center"/>
    </xf>
    <xf numFmtId="0" fontId="0" fillId="19" borderId="0" xfId="0" applyFont="1" applyFill="1" applyBorder="1" applyAlignment="1">
      <alignment horizontal="centerContinuous" vertical="center"/>
    </xf>
    <xf numFmtId="184" fontId="0" fillId="19" borderId="20" xfId="0" applyNumberFormat="1" applyFont="1" applyFill="1" applyBorder="1" applyAlignment="1">
      <alignment horizontal="centerContinuous" vertical="center"/>
    </xf>
    <xf numFmtId="0" fontId="0" fillId="19" borderId="10" xfId="0" applyFont="1" applyFill="1" applyBorder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184" fontId="3" fillId="19" borderId="10" xfId="0" applyNumberFormat="1" applyFont="1" applyFill="1" applyBorder="1" applyAlignment="1">
      <alignment horizontal="center" vertical="center" wrapText="1"/>
    </xf>
    <xf numFmtId="0" fontId="0" fillId="19" borderId="14" xfId="0" applyFont="1" applyFill="1" applyBorder="1">
      <alignment vertical="center"/>
    </xf>
    <xf numFmtId="38" fontId="1" fillId="20" borderId="14" xfId="34" applyFont="1" applyFill="1" applyBorder="1">
      <alignment vertical="center"/>
    </xf>
    <xf numFmtId="184" fontId="0" fillId="20" borderId="0" xfId="0" applyNumberFormat="1" applyFont="1" applyFill="1" applyBorder="1" applyAlignment="1"/>
    <xf numFmtId="177" fontId="0" fillId="20" borderId="14" xfId="0" applyNumberFormat="1" applyFont="1" applyFill="1" applyBorder="1">
      <alignment vertical="center"/>
    </xf>
    <xf numFmtId="184" fontId="22" fillId="20" borderId="14" xfId="45" applyNumberFormat="1" applyFont="1" applyFill="1" applyBorder="1" applyAlignment="1" applyProtection="1">
      <alignment horizontal="right"/>
      <protection locked="0"/>
    </xf>
    <xf numFmtId="184" fontId="0" fillId="20" borderId="20" xfId="0" applyNumberFormat="1" applyFont="1" applyFill="1" applyBorder="1">
      <alignment vertical="center"/>
    </xf>
    <xf numFmtId="184" fontId="0" fillId="20" borderId="14" xfId="0" applyNumberFormat="1" applyFont="1" applyFill="1" applyBorder="1">
      <alignment vertical="center"/>
    </xf>
    <xf numFmtId="0" fontId="0" fillId="20" borderId="14" xfId="0" applyFont="1" applyFill="1" applyBorder="1">
      <alignment vertical="center"/>
    </xf>
    <xf numFmtId="177" fontId="0" fillId="20" borderId="15" xfId="0" applyNumberFormat="1" applyFont="1" applyFill="1" applyBorder="1">
      <alignment vertical="center"/>
    </xf>
    <xf numFmtId="184" fontId="22" fillId="20" borderId="14" xfId="34" applyNumberFormat="1" applyFont="1" applyFill="1" applyBorder="1" applyAlignment="1" applyProtection="1">
      <alignment horizontal="right"/>
      <protection locked="0"/>
    </xf>
    <xf numFmtId="38" fontId="1" fillId="20" borderId="20" xfId="34" applyFont="1" applyFill="1" applyBorder="1">
      <alignment vertical="center"/>
    </xf>
    <xf numFmtId="177" fontId="0" fillId="20" borderId="0" xfId="0" applyNumberFormat="1" applyFont="1" applyFill="1" applyBorder="1">
      <alignment vertical="center"/>
    </xf>
    <xf numFmtId="38" fontId="1" fillId="20" borderId="0" xfId="34" applyFont="1" applyFill="1" applyBorder="1" applyAlignment="1"/>
    <xf numFmtId="184" fontId="0" fillId="20" borderId="20" xfId="0" applyNumberFormat="1" applyFont="1" applyFill="1" applyBorder="1" applyAlignment="1"/>
    <xf numFmtId="0" fontId="0" fillId="0" borderId="0" xfId="0" applyAlignment="1">
      <alignment vertical="center"/>
    </xf>
    <xf numFmtId="0" fontId="0" fillId="19" borderId="16" xfId="0" applyFont="1" applyFill="1" applyBorder="1">
      <alignment vertical="center"/>
    </xf>
    <xf numFmtId="38" fontId="1" fillId="20" borderId="22" xfId="34" applyFont="1" applyFill="1" applyBorder="1" applyAlignment="1"/>
    <xf numFmtId="184" fontId="0" fillId="20" borderId="21" xfId="0" applyNumberFormat="1" applyFont="1" applyFill="1" applyBorder="1" applyAlignment="1"/>
    <xf numFmtId="177" fontId="0" fillId="20" borderId="16" xfId="0" applyNumberFormat="1" applyFont="1" applyFill="1" applyBorder="1">
      <alignment vertical="center"/>
    </xf>
    <xf numFmtId="184" fontId="22" fillId="20" borderId="16" xfId="45" applyNumberFormat="1" applyFont="1" applyFill="1" applyBorder="1" applyAlignment="1" applyProtection="1">
      <alignment horizontal="right"/>
      <protection locked="0"/>
    </xf>
    <xf numFmtId="0" fontId="0" fillId="20" borderId="0" xfId="0" applyFill="1">
      <alignment vertical="center"/>
    </xf>
    <xf numFmtId="0" fontId="26" fillId="18" borderId="0" xfId="0" applyFont="1" applyFill="1" applyBorder="1" applyAlignment="1">
      <alignment horizontal="distributed"/>
    </xf>
    <xf numFmtId="0" fontId="1" fillId="19" borderId="10" xfId="0" applyFont="1" applyFill="1" applyBorder="1" applyAlignment="1">
      <alignment horizontal="centerContinuous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32" fillId="19" borderId="24" xfId="0" applyFont="1" applyFill="1" applyBorder="1" applyAlignment="1">
      <alignment horizontal="center" vertical="center" wrapText="1"/>
    </xf>
    <xf numFmtId="0" fontId="3" fillId="19" borderId="10" xfId="0" applyFont="1" applyFill="1" applyBorder="1">
      <alignment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0" fillId="19" borderId="0" xfId="0" applyFont="1" applyFill="1">
      <alignment vertical="center"/>
    </xf>
    <xf numFmtId="0" fontId="0" fillId="18" borderId="0" xfId="0" applyFill="1" applyAlignment="1"/>
    <xf numFmtId="0" fontId="0" fillId="0" borderId="0" xfId="0" applyAlignment="1"/>
    <xf numFmtId="0" fontId="1" fillId="19" borderId="20" xfId="0" applyFont="1" applyFill="1" applyBorder="1">
      <alignment vertical="center"/>
    </xf>
    <xf numFmtId="38" fontId="5" fillId="20" borderId="14" xfId="34" applyFont="1" applyFill="1" applyBorder="1" applyAlignment="1">
      <alignment vertical="center"/>
    </xf>
    <xf numFmtId="177" fontId="0" fillId="19" borderId="0" xfId="0" applyNumberFormat="1" applyFont="1" applyFill="1" applyBorder="1" applyAlignment="1">
      <alignment vertical="center"/>
    </xf>
    <xf numFmtId="184" fontId="41" fillId="20" borderId="14" xfId="46" quotePrefix="1" applyNumberFormat="1" applyFont="1" applyFill="1" applyBorder="1" applyAlignment="1">
      <alignment horizontal="right" vertical="center"/>
    </xf>
    <xf numFmtId="177" fontId="41" fillId="20" borderId="0" xfId="0" applyNumberFormat="1" applyFont="1" applyFill="1" applyAlignment="1">
      <alignment vertical="center"/>
    </xf>
    <xf numFmtId="178" fontId="42" fillId="20" borderId="14" xfId="0" applyNumberFormat="1" applyFont="1" applyFill="1" applyBorder="1" applyAlignment="1">
      <alignment horizontal="right" vertical="center"/>
    </xf>
    <xf numFmtId="184" fontId="41" fillId="20" borderId="15" xfId="45" applyNumberFormat="1" applyFont="1" applyFill="1" applyBorder="1" applyAlignment="1" applyProtection="1">
      <alignment horizontal="right" vertical="center"/>
      <protection locked="0"/>
    </xf>
    <xf numFmtId="0" fontId="0" fillId="19" borderId="0" xfId="0" applyFont="1" applyFill="1" applyAlignment="1"/>
    <xf numFmtId="0" fontId="0" fillId="19" borderId="20" xfId="0" applyFill="1" applyBorder="1" applyAlignment="1"/>
    <xf numFmtId="38" fontId="1" fillId="20" borderId="14" xfId="34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184" fontId="41" fillId="20" borderId="14" xfId="0" applyNumberFormat="1" applyFont="1" applyFill="1" applyBorder="1" applyAlignment="1">
      <alignment vertical="center"/>
    </xf>
    <xf numFmtId="177" fontId="41" fillId="20" borderId="0" xfId="0" applyNumberFormat="1" applyFont="1" applyFill="1" applyBorder="1" applyAlignment="1">
      <alignment vertical="center"/>
    </xf>
    <xf numFmtId="0" fontId="41" fillId="20" borderId="14" xfId="0" applyFont="1" applyFill="1" applyBorder="1" applyAlignment="1">
      <alignment vertical="center"/>
    </xf>
    <xf numFmtId="184" fontId="41" fillId="20" borderId="15" xfId="0" applyNumberFormat="1" applyFont="1" applyFill="1" applyBorder="1" applyAlignment="1">
      <alignment vertical="center"/>
    </xf>
    <xf numFmtId="184" fontId="41" fillId="20" borderId="16" xfId="0" applyNumberFormat="1" applyFont="1" applyFill="1" applyBorder="1" applyAlignment="1">
      <alignment vertical="center"/>
    </xf>
    <xf numFmtId="0" fontId="41" fillId="20" borderId="16" xfId="0" applyFont="1" applyFill="1" applyBorder="1" applyAlignment="1">
      <alignment vertical="center"/>
    </xf>
    <xf numFmtId="0" fontId="41" fillId="20" borderId="15" xfId="0" applyFont="1" applyFill="1" applyBorder="1" applyAlignment="1">
      <alignment vertical="center"/>
    </xf>
    <xf numFmtId="0" fontId="0" fillId="18" borderId="18" xfId="0" applyFill="1" applyBorder="1" applyAlignment="1"/>
    <xf numFmtId="0" fontId="0" fillId="18" borderId="19" xfId="0" applyFill="1" applyBorder="1" applyAlignment="1"/>
    <xf numFmtId="0" fontId="1" fillId="19" borderId="11" xfId="0" applyFont="1" applyFill="1" applyBorder="1">
      <alignment vertical="center"/>
    </xf>
    <xf numFmtId="38" fontId="0" fillId="19" borderId="24" xfId="34" applyNumberFormat="1" applyFont="1" applyFill="1" applyBorder="1">
      <alignment vertical="center"/>
    </xf>
    <xf numFmtId="177" fontId="0" fillId="19" borderId="13" xfId="0" applyNumberFormat="1" applyFont="1" applyFill="1" applyBorder="1">
      <alignment vertical="center"/>
    </xf>
    <xf numFmtId="176" fontId="0" fillId="19" borderId="24" xfId="34" applyNumberFormat="1" applyFont="1" applyFill="1" applyBorder="1">
      <alignment vertical="center"/>
    </xf>
    <xf numFmtId="177" fontId="0" fillId="19" borderId="24" xfId="0" applyNumberFormat="1" applyFont="1" applyFill="1" applyBorder="1">
      <alignment vertical="center"/>
    </xf>
    <xf numFmtId="38" fontId="0" fillId="19" borderId="24" xfId="34" applyFont="1" applyFill="1" applyBorder="1">
      <alignment vertical="center"/>
    </xf>
    <xf numFmtId="0" fontId="34" fillId="18" borderId="0" xfId="0" applyFont="1" applyFill="1" applyBorder="1" applyAlignment="1">
      <alignment horizontal="left"/>
    </xf>
    <xf numFmtId="179" fontId="30" fillId="18" borderId="0" xfId="0" applyNumberFormat="1" applyFont="1" applyFill="1" applyBorder="1" applyAlignment="1"/>
    <xf numFmtId="182" fontId="30" fillId="18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34" fillId="0" borderId="0" xfId="0" applyFont="1" applyFill="1" applyBorder="1" applyAlignment="1">
      <alignment horizontal="left"/>
    </xf>
    <xf numFmtId="179" fontId="30" fillId="0" borderId="0" xfId="0" applyNumberFormat="1" applyFont="1" applyFill="1" applyBorder="1" applyAlignment="1"/>
    <xf numFmtId="0" fontId="30" fillId="0" borderId="0" xfId="0" applyFont="1" applyFill="1" applyBorder="1" applyAlignment="1"/>
    <xf numFmtId="182" fontId="30" fillId="0" borderId="0" xfId="0" applyNumberFormat="1" applyFont="1" applyFill="1" applyBorder="1" applyAlignment="1">
      <alignment vertical="center"/>
    </xf>
    <xf numFmtId="179" fontId="36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179" fontId="38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Border="1" applyAlignment="1">
      <alignment vertical="center" shrinkToFit="1"/>
    </xf>
    <xf numFmtId="179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top"/>
    </xf>
    <xf numFmtId="181" fontId="3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9" fillId="0" borderId="0" xfId="0" applyFont="1" applyFill="1" applyBorder="1" applyAlignment="1"/>
    <xf numFmtId="0" fontId="31" fillId="0" borderId="0" xfId="0" applyFont="1" applyFill="1" applyBorder="1" applyAlignment="1"/>
    <xf numFmtId="38" fontId="0" fillId="0" borderId="0" xfId="34" applyFont="1" applyFill="1" applyBorder="1">
      <alignment vertical="center"/>
    </xf>
    <xf numFmtId="38" fontId="0" fillId="0" borderId="0" xfId="34" applyFont="1" applyFill="1" applyBorder="1" applyAlignment="1"/>
    <xf numFmtId="3" fontId="1" fillId="0" borderId="0" xfId="0" applyNumberFormat="1" applyFont="1" applyFill="1" applyBorder="1">
      <alignment vertical="center"/>
    </xf>
    <xf numFmtId="183" fontId="0" fillId="0" borderId="0" xfId="0" applyNumberFormat="1" applyFill="1" applyBorder="1" applyAlignment="1"/>
    <xf numFmtId="0" fontId="0" fillId="0" borderId="0" xfId="0" applyNumberFormat="1" applyFill="1" applyBorder="1" applyAlignment="1"/>
    <xf numFmtId="38" fontId="35" fillId="0" borderId="0" xfId="34" applyFont="1" applyFill="1" applyBorder="1" applyAlignment="1">
      <alignment vertical="center"/>
    </xf>
    <xf numFmtId="185" fontId="0" fillId="0" borderId="0" xfId="0" applyNumberFormat="1" applyFill="1" applyBorder="1">
      <alignment vertical="center"/>
    </xf>
    <xf numFmtId="0" fontId="30" fillId="0" borderId="0" xfId="0" applyFont="1" applyFill="1">
      <alignment vertical="center"/>
    </xf>
    <xf numFmtId="0" fontId="30" fillId="18" borderId="0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184" fontId="0" fillId="20" borderId="15" xfId="0" applyNumberFormat="1" applyFont="1" applyFill="1" applyBorder="1">
      <alignment vertical="center"/>
    </xf>
    <xf numFmtId="184" fontId="22" fillId="20" borderId="15" xfId="45" applyNumberFormat="1" applyFont="1" applyFill="1" applyBorder="1" applyAlignment="1" applyProtection="1">
      <alignment horizontal="right"/>
      <protection locked="0"/>
    </xf>
    <xf numFmtId="0" fontId="26" fillId="21" borderId="0" xfId="0" applyFont="1" applyFill="1" applyBorder="1">
      <alignment vertical="center"/>
    </xf>
    <xf numFmtId="0" fontId="26" fillId="21" borderId="22" xfId="0" applyFont="1" applyFill="1" applyBorder="1">
      <alignment vertical="center"/>
    </xf>
    <xf numFmtId="0" fontId="26" fillId="21" borderId="21" xfId="0" applyFont="1" applyFill="1" applyBorder="1">
      <alignment vertical="center"/>
    </xf>
    <xf numFmtId="0" fontId="0" fillId="18" borderId="0" xfId="0" applyFill="1" applyAlignment="1">
      <alignment vertical="center"/>
    </xf>
    <xf numFmtId="0" fontId="30" fillId="18" borderId="0" xfId="0" applyFont="1" applyFill="1" applyAlignment="1">
      <alignment vertical="center"/>
    </xf>
    <xf numFmtId="0" fontId="30" fillId="0" borderId="0" xfId="0" applyFont="1" applyAlignment="1"/>
    <xf numFmtId="0" fontId="22" fillId="21" borderId="25" xfId="0" applyFont="1" applyFill="1" applyBorder="1" applyAlignment="1">
      <alignment vertical="center"/>
    </xf>
    <xf numFmtId="0" fontId="22" fillId="21" borderId="26" xfId="0" applyFont="1" applyFill="1" applyBorder="1" applyAlignment="1">
      <alignment vertical="center"/>
    </xf>
    <xf numFmtId="0" fontId="22" fillId="21" borderId="27" xfId="0" applyFont="1" applyFill="1" applyBorder="1" applyAlignment="1">
      <alignment vertical="center"/>
    </xf>
    <xf numFmtId="0" fontId="22" fillId="21" borderId="28" xfId="0" applyFont="1" applyFill="1" applyBorder="1" applyAlignment="1">
      <alignment vertical="center"/>
    </xf>
    <xf numFmtId="0" fontId="22" fillId="21" borderId="18" xfId="0" applyFont="1" applyFill="1" applyBorder="1" applyAlignment="1">
      <alignment vertical="center"/>
    </xf>
    <xf numFmtId="0" fontId="22" fillId="21" borderId="29" xfId="0" applyFont="1" applyFill="1" applyBorder="1" applyAlignment="1">
      <alignment vertical="center"/>
    </xf>
    <xf numFmtId="0" fontId="22" fillId="21" borderId="30" xfId="0" applyFont="1" applyFill="1" applyBorder="1" applyAlignment="1">
      <alignment vertical="center"/>
    </xf>
    <xf numFmtId="0" fontId="39" fillId="21" borderId="22" xfId="28" applyFont="1" applyFill="1" applyBorder="1" applyAlignment="1" applyProtection="1">
      <alignment vertical="center"/>
    </xf>
    <xf numFmtId="0" fontId="22" fillId="21" borderId="22" xfId="0" applyFont="1" applyFill="1" applyBorder="1" applyAlignment="1">
      <alignment vertical="center"/>
    </xf>
    <xf numFmtId="0" fontId="22" fillId="21" borderId="31" xfId="0" applyFont="1" applyFill="1" applyBorder="1" applyAlignment="1">
      <alignment vertical="center"/>
    </xf>
    <xf numFmtId="0" fontId="22" fillId="21" borderId="32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22" fillId="21" borderId="33" xfId="0" applyFont="1" applyFill="1" applyBorder="1" applyAlignment="1">
      <alignment vertical="center"/>
    </xf>
    <xf numFmtId="0" fontId="22" fillId="21" borderId="34" xfId="0" applyFont="1" applyFill="1" applyBorder="1" applyAlignment="1">
      <alignment vertical="center"/>
    </xf>
    <xf numFmtId="0" fontId="39" fillId="21" borderId="35" xfId="28" applyFont="1" applyFill="1" applyBorder="1" applyAlignment="1" applyProtection="1">
      <alignment vertical="center"/>
    </xf>
    <xf numFmtId="0" fontId="22" fillId="21" borderId="35" xfId="0" applyFont="1" applyFill="1" applyBorder="1" applyAlignment="1">
      <alignment vertical="center"/>
    </xf>
    <xf numFmtId="0" fontId="22" fillId="21" borderId="36" xfId="0" applyFont="1" applyFill="1" applyBorder="1" applyAlignment="1">
      <alignment vertical="center"/>
    </xf>
    <xf numFmtId="0" fontId="22" fillId="21" borderId="17" xfId="0" applyFont="1" applyFill="1" applyBorder="1" applyAlignment="1">
      <alignment vertical="center"/>
    </xf>
    <xf numFmtId="0" fontId="22" fillId="21" borderId="20" xfId="0" applyFont="1" applyFill="1" applyBorder="1" applyAlignment="1">
      <alignment vertical="center"/>
    </xf>
    <xf numFmtId="0" fontId="39" fillId="21" borderId="0" xfId="28" applyFont="1" applyFill="1" applyBorder="1" applyAlignment="1" applyProtection="1">
      <alignment vertical="center"/>
    </xf>
    <xf numFmtId="0" fontId="22" fillId="21" borderId="25" xfId="0" applyFont="1" applyFill="1" applyBorder="1" applyAlignment="1">
      <alignment horizontal="left" vertical="center"/>
    </xf>
    <xf numFmtId="0" fontId="22" fillId="21" borderId="26" xfId="0" applyFont="1" applyFill="1" applyBorder="1" applyAlignment="1">
      <alignment horizontal="left" vertical="center"/>
    </xf>
    <xf numFmtId="0" fontId="22" fillId="21" borderId="27" xfId="0" applyFont="1" applyFill="1" applyBorder="1" applyAlignment="1">
      <alignment horizontal="left" vertical="center"/>
    </xf>
    <xf numFmtId="0" fontId="22" fillId="21" borderId="28" xfId="0" applyFont="1" applyFill="1" applyBorder="1" applyAlignment="1">
      <alignment horizontal="left" vertical="center"/>
    </xf>
    <xf numFmtId="0" fontId="22" fillId="21" borderId="18" xfId="0" applyFont="1" applyFill="1" applyBorder="1" applyAlignment="1">
      <alignment horizontal="left" vertical="center"/>
    </xf>
    <xf numFmtId="0" fontId="22" fillId="21" borderId="29" xfId="0" applyFont="1" applyFill="1" applyBorder="1" applyAlignment="1">
      <alignment horizontal="left" vertical="center"/>
    </xf>
    <xf numFmtId="0" fontId="22" fillId="21" borderId="30" xfId="0" applyFont="1" applyFill="1" applyBorder="1" applyAlignment="1">
      <alignment horizontal="left" vertical="center"/>
    </xf>
    <xf numFmtId="0" fontId="39" fillId="21" borderId="22" xfId="28" applyFont="1" applyFill="1" applyBorder="1" applyAlignment="1" applyProtection="1">
      <alignment horizontal="left" vertical="center"/>
    </xf>
    <xf numFmtId="0" fontId="22" fillId="21" borderId="22" xfId="0" applyFont="1" applyFill="1" applyBorder="1" applyAlignment="1">
      <alignment horizontal="left" vertical="center"/>
    </xf>
    <xf numFmtId="0" fontId="22" fillId="21" borderId="31" xfId="0" applyFont="1" applyFill="1" applyBorder="1" applyAlignment="1">
      <alignment horizontal="left" vertical="center"/>
    </xf>
    <xf numFmtId="0" fontId="22" fillId="21" borderId="32" xfId="0" applyFont="1" applyFill="1" applyBorder="1" applyAlignment="1">
      <alignment horizontal="left" vertical="center"/>
    </xf>
    <xf numFmtId="0" fontId="22" fillId="21" borderId="20" xfId="0" applyFont="1" applyFill="1" applyBorder="1" applyAlignment="1">
      <alignment horizontal="left" vertical="center"/>
    </xf>
    <xf numFmtId="0" fontId="22" fillId="21" borderId="0" xfId="0" applyFont="1" applyFill="1" applyBorder="1" applyAlignment="1">
      <alignment horizontal="left" vertical="center"/>
    </xf>
    <xf numFmtId="0" fontId="22" fillId="21" borderId="33" xfId="0" applyFont="1" applyFill="1" applyBorder="1" applyAlignment="1">
      <alignment horizontal="left" vertical="center"/>
    </xf>
    <xf numFmtId="0" fontId="22" fillId="21" borderId="34" xfId="0" applyFont="1" applyFill="1" applyBorder="1" applyAlignment="1">
      <alignment horizontal="left" vertical="center"/>
    </xf>
    <xf numFmtId="0" fontId="39" fillId="21" borderId="35" xfId="28" applyFont="1" applyFill="1" applyBorder="1" applyAlignment="1" applyProtection="1">
      <alignment horizontal="left" vertical="center"/>
    </xf>
    <xf numFmtId="0" fontId="22" fillId="21" borderId="35" xfId="0" applyFont="1" applyFill="1" applyBorder="1" applyAlignment="1">
      <alignment horizontal="left" vertical="center"/>
    </xf>
    <xf numFmtId="0" fontId="22" fillId="21" borderId="36" xfId="0" applyFont="1" applyFill="1" applyBorder="1" applyAlignment="1">
      <alignment horizontal="left" vertical="center"/>
    </xf>
    <xf numFmtId="0" fontId="43" fillId="21" borderId="0" xfId="0" applyFont="1" applyFill="1" applyBorder="1" applyAlignment="1"/>
    <xf numFmtId="0" fontId="43" fillId="21" borderId="15" xfId="0" applyFont="1" applyFill="1" applyBorder="1" applyAlignment="1"/>
    <xf numFmtId="0" fontId="43" fillId="18" borderId="0" xfId="0" applyFont="1" applyFill="1" applyBorder="1" applyAlignment="1"/>
    <xf numFmtId="0" fontId="43" fillId="18" borderId="15" xfId="0" applyFont="1" applyFill="1" applyBorder="1" applyAlignment="1"/>
    <xf numFmtId="31" fontId="0" fillId="19" borderId="0" xfId="0" applyNumberFormat="1" applyFont="1" applyFill="1" applyBorder="1" applyAlignment="1">
      <alignment horizontal="centerContinuous" vertical="center"/>
    </xf>
    <xf numFmtId="0" fontId="3" fillId="19" borderId="11" xfId="0" applyFont="1" applyFill="1" applyBorder="1" applyAlignment="1">
      <alignment horizontal="center" vertical="center"/>
    </xf>
    <xf numFmtId="184" fontId="3" fillId="19" borderId="21" xfId="0" applyNumberFormat="1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/>
    </xf>
    <xf numFmtId="184" fontId="1" fillId="20" borderId="14" xfId="46" quotePrefix="1" applyNumberFormat="1" applyFont="1" applyFill="1" applyBorder="1" applyAlignment="1">
      <alignment horizontal="right"/>
    </xf>
    <xf numFmtId="184" fontId="1" fillId="20" borderId="14" xfId="0" applyNumberFormat="1" applyFont="1" applyFill="1" applyBorder="1">
      <alignment vertical="center"/>
    </xf>
    <xf numFmtId="183" fontId="1" fillId="20" borderId="14" xfId="46" quotePrefix="1" applyNumberFormat="1" applyFont="1" applyFill="1" applyBorder="1" applyAlignment="1">
      <alignment horizontal="right"/>
    </xf>
    <xf numFmtId="183" fontId="1" fillId="20" borderId="16" xfId="46" quotePrefix="1" applyNumberFormat="1" applyFont="1" applyFill="1" applyBorder="1" applyAlignment="1">
      <alignment horizontal="right"/>
    </xf>
    <xf numFmtId="178" fontId="45" fillId="20" borderId="14" xfId="0" applyNumberFormat="1" applyFont="1" applyFill="1" applyBorder="1" applyAlignment="1">
      <alignment horizontal="right" vertical="center"/>
    </xf>
    <xf numFmtId="178" fontId="45" fillId="20" borderId="16" xfId="0" applyNumberFormat="1" applyFont="1" applyFill="1" applyBorder="1" applyAlignment="1">
      <alignment horizontal="right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30" fillId="18" borderId="0" xfId="0" applyFont="1" applyFill="1" applyBorder="1" applyAlignment="1"/>
    <xf numFmtId="0" fontId="30" fillId="18" borderId="0" xfId="0" applyFont="1" applyFill="1" applyAlignment="1">
      <alignment vertical="center"/>
    </xf>
    <xf numFmtId="0" fontId="0" fillId="18" borderId="18" xfId="0" applyFill="1" applyBorder="1" applyAlignment="1"/>
    <xf numFmtId="0" fontId="0" fillId="18" borderId="0" xfId="0" applyFill="1" applyAlignment="1"/>
    <xf numFmtId="0" fontId="0" fillId="18" borderId="22" xfId="0" applyFill="1" applyBorder="1" applyAlignment="1"/>
    <xf numFmtId="0" fontId="0" fillId="18" borderId="23" xfId="0" applyFill="1" applyBorder="1" applyAlignment="1"/>
    <xf numFmtId="0" fontId="26" fillId="18" borderId="0" xfId="0" applyFont="1" applyFill="1" applyBorder="1" applyAlignment="1">
      <alignment horizontal="center" vertical="center"/>
    </xf>
    <xf numFmtId="0" fontId="46" fillId="18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right"/>
    </xf>
    <xf numFmtId="0" fontId="0" fillId="19" borderId="24" xfId="0" applyFill="1" applyBorder="1" applyAlignment="1">
      <alignment horizontal="center" vertical="center"/>
    </xf>
    <xf numFmtId="55" fontId="0" fillId="19" borderId="10" xfId="0" applyNumberFormat="1" applyFill="1" applyBorder="1" applyAlignment="1">
      <alignment horizontal="center" vertical="center"/>
    </xf>
    <xf numFmtId="0" fontId="0" fillId="19" borderId="16" xfId="0" applyFill="1" applyBorder="1">
      <alignment vertical="center"/>
    </xf>
    <xf numFmtId="0" fontId="39" fillId="0" borderId="0" xfId="28" applyFont="1" applyAlignment="1" applyProtection="1">
      <alignment vertical="center"/>
    </xf>
    <xf numFmtId="0" fontId="39" fillId="21" borderId="37" xfId="28" applyFont="1" applyFill="1" applyBorder="1" applyAlignment="1" applyProtection="1">
      <alignment vertical="center"/>
    </xf>
    <xf numFmtId="184" fontId="0" fillId="20" borderId="0" xfId="0" applyNumberFormat="1" applyFill="1">
      <alignment vertical="center"/>
    </xf>
    <xf numFmtId="0" fontId="39" fillId="0" borderId="21" xfId="28" applyFont="1" applyBorder="1" applyAlignment="1" applyProtection="1">
      <alignment vertical="center"/>
    </xf>
    <xf numFmtId="0" fontId="0" fillId="21" borderId="0" xfId="0" applyFill="1">
      <alignment vertical="center"/>
    </xf>
    <xf numFmtId="0" fontId="49" fillId="21" borderId="15" xfId="0" applyFont="1" applyFill="1" applyBorder="1" applyAlignment="1"/>
    <xf numFmtId="0" fontId="49" fillId="18" borderId="0" xfId="0" applyFont="1" applyFill="1" applyBorder="1" applyAlignment="1"/>
    <xf numFmtId="0" fontId="49" fillId="18" borderId="15" xfId="0" applyFont="1" applyFill="1" applyBorder="1">
      <alignment vertical="center"/>
    </xf>
    <xf numFmtId="177" fontId="28" fillId="21" borderId="20" xfId="0" applyNumberFormat="1" applyFont="1" applyFill="1" applyBorder="1" applyAlignment="1">
      <alignment horizontal="right"/>
    </xf>
    <xf numFmtId="177" fontId="28" fillId="21" borderId="0" xfId="0" applyNumberFormat="1" applyFont="1" applyFill="1" applyBorder="1" applyAlignment="1">
      <alignment horizontal="right"/>
    </xf>
    <xf numFmtId="177" fontId="28" fillId="21" borderId="21" xfId="0" applyNumberFormat="1" applyFont="1" applyFill="1" applyBorder="1" applyAlignment="1">
      <alignment horizontal="right"/>
    </xf>
    <xf numFmtId="177" fontId="28" fillId="21" borderId="22" xfId="0" applyNumberFormat="1" applyFont="1" applyFill="1" applyBorder="1" applyAlignment="1">
      <alignment horizontal="right"/>
    </xf>
    <xf numFmtId="0" fontId="39" fillId="21" borderId="20" xfId="28" applyFont="1" applyFill="1" applyBorder="1" applyAlignment="1" applyProtection="1">
      <alignment horizontal="left" vertical="center"/>
    </xf>
    <xf numFmtId="0" fontId="39" fillId="21" borderId="0" xfId="28" applyFont="1" applyFill="1" applyBorder="1" applyAlignment="1" applyProtection="1">
      <alignment horizontal="left" vertical="center"/>
    </xf>
    <xf numFmtId="0" fontId="39" fillId="21" borderId="33" xfId="28" applyFont="1" applyFill="1" applyBorder="1" applyAlignment="1" applyProtection="1">
      <alignment horizontal="left" vertical="center"/>
    </xf>
    <xf numFmtId="0" fontId="30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26" fillId="18" borderId="0" xfId="0" applyFont="1" applyFill="1" applyBorder="1" applyAlignment="1">
      <alignment horizontal="distributed"/>
    </xf>
    <xf numFmtId="0" fontId="0" fillId="18" borderId="0" xfId="0" applyFont="1" applyFill="1" applyAlignment="1">
      <alignment vertical="center"/>
    </xf>
    <xf numFmtId="41" fontId="28" fillId="21" borderId="20" xfId="35" applyFont="1" applyFill="1" applyBorder="1" applyAlignment="1">
      <alignment horizontal="right"/>
    </xf>
    <xf numFmtId="41" fontId="28" fillId="21" borderId="0" xfId="35" applyFont="1" applyFill="1" applyBorder="1" applyAlignment="1">
      <alignment horizontal="right"/>
    </xf>
    <xf numFmtId="0" fontId="26" fillId="18" borderId="24" xfId="0" applyFont="1" applyFill="1" applyBorder="1" applyAlignment="1">
      <alignment horizontal="center" vertical="center"/>
    </xf>
    <xf numFmtId="55" fontId="46" fillId="18" borderId="24" xfId="0" applyNumberFormat="1" applyFont="1" applyFill="1" applyBorder="1" applyAlignment="1">
      <alignment horizontal="center" vertical="center"/>
    </xf>
    <xf numFmtId="0" fontId="46" fillId="18" borderId="24" xfId="0" applyFont="1" applyFill="1" applyBorder="1" applyAlignment="1">
      <alignment horizontal="center" vertical="center"/>
    </xf>
    <xf numFmtId="0" fontId="49" fillId="18" borderId="17" xfId="0" applyFont="1" applyFill="1" applyBorder="1" applyAlignment="1">
      <alignment horizontal="right"/>
    </xf>
    <xf numFmtId="0" fontId="49" fillId="18" borderId="18" xfId="0" applyFont="1" applyFill="1" applyBorder="1" applyAlignment="1">
      <alignment horizontal="right"/>
    </xf>
    <xf numFmtId="0" fontId="49" fillId="18" borderId="19" xfId="0" applyFont="1" applyFill="1" applyBorder="1" applyAlignment="1">
      <alignment horizontal="right"/>
    </xf>
    <xf numFmtId="0" fontId="26" fillId="21" borderId="11" xfId="0" applyFont="1" applyFill="1" applyBorder="1" applyAlignment="1">
      <alignment horizontal="center" vertical="center"/>
    </xf>
    <xf numFmtId="0" fontId="26" fillId="21" borderId="12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0" fontId="49" fillId="21" borderId="20" xfId="0" applyFont="1" applyFill="1" applyBorder="1" applyAlignment="1">
      <alignment horizontal="right"/>
    </xf>
    <xf numFmtId="0" fontId="49" fillId="21" borderId="0" xfId="0" applyFont="1" applyFill="1" applyBorder="1" applyAlignment="1">
      <alignment horizontal="right"/>
    </xf>
    <xf numFmtId="31" fontId="27" fillId="21" borderId="20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40" fillId="21" borderId="15" xfId="0" applyFont="1" applyFill="1" applyBorder="1" applyAlignment="1">
      <alignment horizontal="center" vertical="center"/>
    </xf>
    <xf numFmtId="0" fontId="40" fillId="21" borderId="20" xfId="0" applyFont="1" applyFill="1" applyBorder="1" applyAlignment="1">
      <alignment horizontal="center" vertical="center"/>
    </xf>
    <xf numFmtId="0" fontId="27" fillId="21" borderId="20" xfId="0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horizontal="center" vertical="center"/>
    </xf>
    <xf numFmtId="0" fontId="26" fillId="21" borderId="20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/>
    </xf>
    <xf numFmtId="0" fontId="26" fillId="21" borderId="21" xfId="0" applyFont="1" applyFill="1" applyBorder="1" applyAlignment="1">
      <alignment horizontal="center" vertical="center"/>
    </xf>
    <xf numFmtId="0" fontId="26" fillId="21" borderId="22" xfId="0" applyFont="1" applyFill="1" applyBorder="1" applyAlignment="1">
      <alignment horizontal="center" vertical="center"/>
    </xf>
    <xf numFmtId="0" fontId="48" fillId="21" borderId="20" xfId="0" applyFont="1" applyFill="1" applyBorder="1" applyAlignment="1">
      <alignment horizontal="right"/>
    </xf>
    <xf numFmtId="0" fontId="48" fillId="21" borderId="0" xfId="0" applyFont="1" applyFill="1" applyBorder="1" applyAlignment="1">
      <alignment horizontal="right"/>
    </xf>
    <xf numFmtId="0" fontId="0" fillId="18" borderId="0" xfId="0" applyFont="1" applyFill="1" applyBorder="1" applyAlignment="1">
      <alignment vertical="center"/>
    </xf>
    <xf numFmtId="177" fontId="28" fillId="21" borderId="17" xfId="0" applyNumberFormat="1" applyFont="1" applyFill="1" applyBorder="1" applyAlignment="1">
      <alignment horizontal="right"/>
    </xf>
    <xf numFmtId="177" fontId="28" fillId="21" borderId="18" xfId="0" applyNumberFormat="1" applyFont="1" applyFill="1" applyBorder="1" applyAlignment="1">
      <alignment horizontal="right"/>
    </xf>
    <xf numFmtId="0" fontId="26" fillId="18" borderId="18" xfId="0" applyFont="1" applyFill="1" applyBorder="1" applyAlignment="1">
      <alignment horizontal="distributed"/>
    </xf>
    <xf numFmtId="0" fontId="0" fillId="18" borderId="18" xfId="0" applyFill="1" applyBorder="1" applyAlignment="1"/>
    <xf numFmtId="41" fontId="28" fillId="18" borderId="17" xfId="35" applyFont="1" applyFill="1" applyBorder="1" applyAlignment="1">
      <alignment horizontal="right"/>
    </xf>
    <xf numFmtId="41" fontId="28" fillId="18" borderId="18" xfId="35" applyFont="1" applyFill="1" applyBorder="1" applyAlignment="1">
      <alignment horizontal="right"/>
    </xf>
    <xf numFmtId="177" fontId="28" fillId="18" borderId="17" xfId="0" applyNumberFormat="1" applyFont="1" applyFill="1" applyBorder="1" applyAlignment="1">
      <alignment horizontal="right"/>
    </xf>
    <xf numFmtId="177" fontId="28" fillId="18" borderId="18" xfId="0" applyNumberFormat="1" applyFont="1" applyFill="1" applyBorder="1" applyAlignment="1">
      <alignment horizontal="right"/>
    </xf>
    <xf numFmtId="0" fontId="0" fillId="18" borderId="0" xfId="0" applyFill="1" applyAlignment="1"/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_T_図表12-14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財政_GYO0703A" xfId="45"/>
    <cellStyle name="標準_第7表" xfId="46"/>
    <cellStyle name="良い" xfId="47" builtinId="26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123825</xdr:rowOff>
    </xdr:from>
    <xdr:to>
      <xdr:col>5</xdr:col>
      <xdr:colOff>47084</xdr:colOff>
      <xdr:row>53</xdr:row>
      <xdr:rowOff>9301</xdr:rowOff>
    </xdr:to>
    <xdr:grpSp>
      <xdr:nvGrpSpPr>
        <xdr:cNvPr id="183" name="グループ化 182"/>
        <xdr:cNvGrpSpPr/>
      </xdr:nvGrpSpPr>
      <xdr:grpSpPr>
        <a:xfrm>
          <a:off x="219075" y="2124075"/>
          <a:ext cx="1037684" cy="13820551"/>
          <a:chOff x="1133475" y="1609724"/>
          <a:chExt cx="1044000" cy="14040000"/>
        </a:xfrm>
      </xdr:grpSpPr>
      <xdr:grpSp>
        <xdr:nvGrpSpPr>
          <xdr:cNvPr id="184" name="Group 347"/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290" name="Group 348"/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299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0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1" name="Group 351"/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292" name="Group 352"/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296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97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98" name="Text Box 355"/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93" name="Group 356"/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294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95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5" name="グループ化 184"/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280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288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81" name="Text Box 15"/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82" name="Text Box 16"/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83" name="Text Box 18"/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84" name="Text Box 19"/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85" name="Text Box 20"/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86" name="Text Box 22"/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87" name="Text Box 23"/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6" name="Group 229"/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274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78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5" name="Group 233"/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276" name="Text Box 234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77" name="Text Box 235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7" name="Group 250"/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264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72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5" name="Group 254"/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266" name="Group 255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70" name="Text Box 256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1" name="Text Box 257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7" name="Group 258"/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68" name="Text Box 259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9" name="Text Box 260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8" name="Group 272"/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258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62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9" name="Group 276"/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260" name="Text Box 277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1" name="Text Box 278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9" name="Group 279"/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246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56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7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7" name="Group 283"/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248" name="Text Box 284"/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9" name="Text Box 285"/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50" name="Text Box 286"/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51" name="Text Box 286"/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52" name="Text Box 284"/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3" name="Text Box 285"/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4" name="Text Box 286"/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5" name="Text Box 286"/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90" name="Group 331"/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236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44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7" name="Group 335"/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238" name="Group 336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42" name="Text Box 337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43" name="Text Box 338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39" name="Group 339"/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40" name="Text Box 340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41" name="Text Box 341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1" name="Group 342"/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232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34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3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2" name="Group 378"/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226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30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1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7" name="Group 382"/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28" name="Text Box 383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29" name="Text Box 384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3" name="Group 236"/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213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24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4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15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20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21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22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23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16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17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18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19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194" name="Rectangle 300" descr="index_11_生活や金融"/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  <a:extLst/>
        </xdr:spPr>
      </xdr:sp>
      <xdr:grpSp>
        <xdr:nvGrpSpPr>
          <xdr:cNvPr id="195" name="グループ化 194"/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211" name="AutoShape 301" descr="index_11_生活や金融"/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  <a:extLst/>
          </xdr:spPr>
        </xdr:sp>
        <xdr:sp macro="" textlink="">
          <xdr:nvSpPr>
            <xdr:cNvPr id="212" name="Text Box 307"/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196" name="AutoShape 365"/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7" name="AutoShape 366"/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8" name="AutoShape 368"/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199" name="グループ化 198"/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00" name="Text Box 1068"/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01" name="Text Box 1071"/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02" name="Text Box 1068"/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03" name="Text Box 1071"/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04" name="Text Box 1071"/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05" name="Text Box 1071"/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06" name="Text Box 1071"/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07" name="Text Box 1071"/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08" name="Text Box 1071"/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09" name="Text Box 1071"/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10" name="Text Box 1071"/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  <xdr:twoCellAnchor editAs="oneCell">
    <xdr:from>
      <xdr:col>8</xdr:col>
      <xdr:colOff>38100</xdr:colOff>
      <xdr:row>9</xdr:row>
      <xdr:rowOff>161925</xdr:rowOff>
    </xdr:from>
    <xdr:to>
      <xdr:col>137</xdr:col>
      <xdr:colOff>29220</xdr:colOff>
      <xdr:row>11</xdr:row>
      <xdr:rowOff>139438</xdr:rowOff>
    </xdr:to>
    <xdr:grpSp>
      <xdr:nvGrpSpPr>
        <xdr:cNvPr id="301" name="Group 420"/>
        <xdr:cNvGrpSpPr>
          <a:grpSpLocks/>
        </xdr:cNvGrpSpPr>
      </xdr:nvGrpSpPr>
      <xdr:grpSpPr bwMode="auto">
        <a:xfrm>
          <a:off x="1447800" y="1962150"/>
          <a:ext cx="8877945" cy="377563"/>
          <a:chOff x="169" y="193"/>
          <a:chExt cx="899" cy="40"/>
        </a:xfrm>
      </xdr:grpSpPr>
      <xdr:sp macro="" textlink="">
        <xdr:nvSpPr>
          <xdr:cNvPr id="302" name="Text Box 421"/>
          <xdr:cNvSpPr txBox="1">
            <a:spLocks noChangeArrowheads="1"/>
          </xdr:cNvSpPr>
        </xdr:nvSpPr>
        <xdr:spPr bwMode="auto">
          <a:xfrm>
            <a:off x="266" y="193"/>
            <a:ext cx="802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都道府県別世帯数</a:t>
            </a:r>
            <a:r>
              <a:rPr lang="ja-JP" altLang="en-US" sz="1700" b="1" i="0" u="none" strike="noStrike" baseline="0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県民所得</a:t>
            </a:r>
            <a:r>
              <a:rPr lang="ja-JP" altLang="en-US" sz="1700" b="1" i="0" u="none" strike="noStrike" baseline="0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預金残高、物価指数</a:t>
            </a:r>
            <a:endPara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grpSp>
        <xdr:nvGrpSpPr>
          <xdr:cNvPr id="303" name="Group 422"/>
          <xdr:cNvGrpSpPr>
            <a:grpSpLocks/>
          </xdr:cNvGrpSpPr>
        </xdr:nvGrpSpPr>
        <xdr:grpSpPr bwMode="auto">
          <a:xfrm>
            <a:off x="169" y="198"/>
            <a:ext cx="97" cy="30"/>
            <a:chOff x="170" y="684"/>
            <a:chExt cx="97" cy="30"/>
          </a:xfrm>
        </xdr:grpSpPr>
        <xdr:sp macro="" textlink="">
          <xdr:nvSpPr>
            <xdr:cNvPr id="304" name="AutoShape 423"/>
            <xdr:cNvSpPr>
              <a:spLocks noChangeArrowheads="1"/>
            </xdr:cNvSpPr>
          </xdr:nvSpPr>
          <xdr:spPr bwMode="auto">
            <a:xfrm>
              <a:off x="170" y="688"/>
              <a:ext cx="97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305" name="Text Box 424"/>
            <xdr:cNvSpPr txBox="1">
              <a:spLocks noChangeArrowheads="1"/>
            </xdr:cNvSpPr>
          </xdr:nvSpPr>
          <xdr:spPr bwMode="auto">
            <a:xfrm>
              <a:off x="175" y="684"/>
              <a:ext cx="83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8-30</a:t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7</xdr:row>
      <xdr:rowOff>114300</xdr:rowOff>
    </xdr:from>
    <xdr:to>
      <xdr:col>77</xdr:col>
      <xdr:colOff>6163</xdr:colOff>
      <xdr:row>10</xdr:row>
      <xdr:rowOff>128868</xdr:rowOff>
    </xdr:to>
    <xdr:grpSp>
      <xdr:nvGrpSpPr>
        <xdr:cNvPr id="306" name="Group 18"/>
        <xdr:cNvGrpSpPr>
          <a:grpSpLocks/>
        </xdr:cNvGrpSpPr>
      </xdr:nvGrpSpPr>
      <xdr:grpSpPr bwMode="auto">
        <a:xfrm>
          <a:off x="1133475" y="1514475"/>
          <a:ext cx="4882963" cy="614643"/>
          <a:chOff x="160" y="141"/>
          <a:chExt cx="550" cy="64"/>
        </a:xfrm>
      </xdr:grpSpPr>
      <xdr:grpSp>
        <xdr:nvGrpSpPr>
          <xdr:cNvPr id="307" name="Group 19"/>
          <xdr:cNvGrpSpPr>
            <a:grpSpLocks/>
          </xdr:cNvGrpSpPr>
        </xdr:nvGrpSpPr>
        <xdr:grpSpPr bwMode="auto">
          <a:xfrm>
            <a:off x="160" y="141"/>
            <a:ext cx="137" cy="64"/>
            <a:chOff x="144" y="139"/>
            <a:chExt cx="137" cy="64"/>
          </a:xfrm>
        </xdr:grpSpPr>
        <xdr:sp macro="" textlink="">
          <xdr:nvSpPr>
            <xdr:cNvPr id="309" name="Text Box 20"/>
            <xdr:cNvSpPr txBox="1">
              <a:spLocks noChangeArrowheads="1"/>
            </xdr:cNvSpPr>
          </xdr:nvSpPr>
          <xdr:spPr bwMode="auto">
            <a:xfrm>
              <a:off x="144" y="141"/>
              <a:ext cx="75" cy="55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　</a:t>
              </a: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8</a:t>
              </a:r>
              <a:endParaRPr lang="ja-JP" altLang="en-US" sz="2600" b="1" i="0" u="none" strike="noStrike" baseline="0">
                <a:solidFill>
                  <a:srgbClr val="333333"/>
                </a:solidFill>
                <a:latin typeface="Century Gothic"/>
              </a:endParaRPr>
            </a:p>
          </xdr:txBody>
        </xdr:sp>
        <xdr:sp macro="" textlink="">
          <xdr:nvSpPr>
            <xdr:cNvPr id="310" name="Text Box 21"/>
            <xdr:cNvSpPr txBox="1">
              <a:spLocks noChangeArrowheads="1"/>
            </xdr:cNvSpPr>
          </xdr:nvSpPr>
          <xdr:spPr bwMode="auto">
            <a:xfrm>
              <a:off x="219" y="139"/>
              <a:ext cx="62" cy="55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4</a:t>
              </a:r>
              <a:endParaRPr lang="ja-JP" altLang="en-US" sz="2600" b="1" i="0" u="none" strike="noStrike" baseline="0">
                <a:solidFill>
                  <a:srgbClr val="333333"/>
                </a:solidFill>
                <a:latin typeface="Century Gothic"/>
              </a:endParaRPr>
            </a:p>
          </xdr:txBody>
        </xdr:sp>
        <xdr:sp macro="" textlink="">
          <xdr:nvSpPr>
            <xdr:cNvPr id="311" name="Text Box 22"/>
            <xdr:cNvSpPr txBox="1">
              <a:spLocks noChangeArrowheads="1"/>
            </xdr:cNvSpPr>
          </xdr:nvSpPr>
          <xdr:spPr bwMode="auto">
            <a:xfrm>
              <a:off x="191" y="151"/>
              <a:ext cx="64" cy="52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308" name="Text Box 23"/>
          <xdr:cNvSpPr txBox="1">
            <a:spLocks noChangeArrowheads="1"/>
          </xdr:cNvSpPr>
        </xdr:nvSpPr>
        <xdr:spPr bwMode="auto">
          <a:xfrm>
            <a:off x="286" y="141"/>
            <a:ext cx="424" cy="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一般経済指標</a:t>
            </a:r>
          </a:p>
        </xdr:txBody>
      </xdr:sp>
    </xdr:grpSp>
    <xdr:clientData/>
  </xdr:twoCellAnchor>
  <xdr:twoCellAnchor editAs="absolute">
    <xdr:from>
      <xdr:col>1</xdr:col>
      <xdr:colOff>0</xdr:colOff>
      <xdr:row>2</xdr:row>
      <xdr:rowOff>0</xdr:rowOff>
    </xdr:from>
    <xdr:to>
      <xdr:col>138</xdr:col>
      <xdr:colOff>200398</xdr:colOff>
      <xdr:row>7</xdr:row>
      <xdr:rowOff>179708</xdr:rowOff>
    </xdr:to>
    <xdr:grpSp>
      <xdr:nvGrpSpPr>
        <xdr:cNvPr id="446" name="Group 1842"/>
        <xdr:cNvGrpSpPr>
          <a:grpSpLocks/>
        </xdr:cNvGrpSpPr>
      </xdr:nvGrpSpPr>
      <xdr:grpSpPr bwMode="auto">
        <a:xfrm>
          <a:off x="200025" y="400050"/>
          <a:ext cx="10744573" cy="1179833"/>
          <a:chOff x="22" y="43"/>
          <a:chExt cx="1119" cy="122"/>
        </a:xfrm>
      </xdr:grpSpPr>
      <xdr:grpSp>
        <xdr:nvGrpSpPr>
          <xdr:cNvPr id="447" name="Group 1843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462" name="Rectangle 1844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63" name="Rectangle 1845"/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64" name="Rectangle 1846"/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65" name="AutoShape 1847"/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48" name="Group 1848"/>
          <xdr:cNvGrpSpPr>
            <a:grpSpLocks/>
          </xdr:cNvGrpSpPr>
        </xdr:nvGrpSpPr>
        <xdr:grpSpPr bwMode="auto">
          <a:xfrm>
            <a:off x="144" y="60"/>
            <a:ext cx="587" cy="70"/>
            <a:chOff x="138" y="39"/>
            <a:chExt cx="587" cy="70"/>
          </a:xfrm>
        </xdr:grpSpPr>
        <xdr:sp macro="" textlink="">
          <xdr:nvSpPr>
            <xdr:cNvPr id="449" name="Text Box 1849"/>
            <xdr:cNvSpPr txBox="1">
              <a:spLocks noChangeArrowheads="1"/>
            </xdr:cNvSpPr>
          </xdr:nvSpPr>
          <xdr:spPr bwMode="auto">
            <a:xfrm>
              <a:off x="138" y="39"/>
              <a:ext cx="94" cy="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ja-JP" altLang="en-US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８</a:t>
              </a:r>
              <a:endPara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grpSp>
          <xdr:nvGrpSpPr>
            <xdr:cNvPr id="450" name="Group 1850"/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451" name="Text Box 1851"/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452" name="Text Box 1852"/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453" name="Text Box 1853"/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454" name="Text Box 1854"/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455" name="Text Box 1855"/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456" name="Text Box 1856"/>
              <xdr:cNvSpPr txBox="1">
                <a:spLocks noChangeArrowheads="1"/>
              </xdr:cNvSpPr>
            </xdr:nvSpPr>
            <xdr:spPr bwMode="auto">
              <a:xfrm>
                <a:off x="387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457" name="Text Box 1857"/>
              <xdr:cNvSpPr txBox="1">
                <a:spLocks noChangeArrowheads="1"/>
              </xdr:cNvSpPr>
            </xdr:nvSpPr>
            <xdr:spPr bwMode="auto">
              <a:xfrm>
                <a:off x="477" y="51"/>
                <a:ext cx="5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458" name="Text Box 1858"/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459" name="Text Box 1859"/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460" name="Text Box 1860"/>
              <xdr:cNvSpPr txBox="1">
                <a:spLocks noChangeArrowheads="1"/>
              </xdr:cNvSpPr>
            </xdr:nvSpPr>
            <xdr:spPr bwMode="auto">
              <a:xfrm>
                <a:off x="609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461" name="Text Box 1861"/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140</xdr:col>
      <xdr:colOff>438150</xdr:colOff>
      <xdr:row>6</xdr:row>
      <xdr:rowOff>23052</xdr:rowOff>
    </xdr:to>
    <xdr:sp macro="" textlink="">
      <xdr:nvSpPr>
        <xdr:cNvPr id="285" name="Rectangle 1909"/>
        <xdr:cNvSpPr>
          <a:spLocks noChangeArrowheads="1"/>
        </xdr:cNvSpPr>
      </xdr:nvSpPr>
      <xdr:spPr bwMode="auto">
        <a:xfrm>
          <a:off x="209550" y="409575"/>
          <a:ext cx="10810875" cy="813627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136</xdr:col>
      <xdr:colOff>19050</xdr:colOff>
      <xdr:row>9</xdr:row>
      <xdr:rowOff>104775</xdr:rowOff>
    </xdr:from>
    <xdr:to>
      <xdr:col>140</xdr:col>
      <xdr:colOff>415350</xdr:colOff>
      <xdr:row>50</xdr:row>
      <xdr:rowOff>23496</xdr:rowOff>
    </xdr:to>
    <xdr:grpSp>
      <xdr:nvGrpSpPr>
        <xdr:cNvPr id="169" name="グループ化 168"/>
        <xdr:cNvGrpSpPr/>
      </xdr:nvGrpSpPr>
      <xdr:grpSpPr>
        <a:xfrm>
          <a:off x="10239375" y="1905000"/>
          <a:ext cx="1044000" cy="13444221"/>
          <a:chOff x="12830169" y="1600200"/>
          <a:chExt cx="1044006" cy="14040000"/>
        </a:xfrm>
      </xdr:grpSpPr>
      <xdr:grpSp>
        <xdr:nvGrpSpPr>
          <xdr:cNvPr id="170" name="Group 1045"/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274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83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5" name="Group 1049"/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276" name="Group 1050"/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280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81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82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77" name="Group 1054"/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278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79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1" name="グループ化 170"/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264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72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65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66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67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68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69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70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71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72" name="Group 942"/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258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62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9" name="Group 946"/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260" name="Text Box 947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61" name="Text Box 948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3" name="Group 963"/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248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56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7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9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50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54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55" name="Text Box 970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51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52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53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4" name="Group 985"/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242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46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7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3" name="Group 989"/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244" name="Text Box 990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45" name="Text Box 991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5" name="Group 1029"/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232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40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1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3" name="Group 1033"/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34" name="Group 1034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38" name="Text Box 1035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39" name="Text Box 1036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35" name="Group 1037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36" name="Text Box 1038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37" name="Text Box 1039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6" name="Group 1040"/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228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30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1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9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7" name="Group 1074"/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222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26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7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3" name="Group 1078"/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224" name="Text Box 1079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25" name="Text Box 1080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8" name="グループ化 177"/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211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20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2" name="Text Box 284"/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13" name="Text Box 285"/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14" name="Text Box 286"/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15" name="Text Box 286"/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16" name="Text Box 284"/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17" name="Text Box 285"/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18" name="Text Box 286"/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19" name="Text Box 286"/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79" name="Group 949"/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198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09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9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00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05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06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07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08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01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02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03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04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0" name="Group 1012"/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196" name="Rectangle 1013" descr="index_11_生活や金融"/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  <a:extLst/>
          </xdr:spPr>
        </xdr:sp>
        <xdr:sp macro="" textlink="">
          <xdr:nvSpPr>
            <xdr:cNvPr id="197" name="AutoShape 1014" descr="index_11_生活や金融"/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  <a:extLst/>
          </xdr:spPr>
        </xdr:sp>
      </xdr:grpSp>
      <xdr:sp macro="" textlink="">
        <xdr:nvSpPr>
          <xdr:cNvPr id="181" name="AutoShape 1063"/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82" name="AutoShape 1064"/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83" name="AutoShape 1065"/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84" name="グループ化 183"/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185" name="Text Box 1068"/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186" name="Text Box 1071"/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187" name="Text Box 1068"/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188" name="Text Box 1071"/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189" name="Text Box 1071"/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190" name="Text Box 1071"/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191" name="Text Box 1071"/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192" name="Text Box 1071"/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193" name="Text Box 1071"/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194" name="Text Box 1071"/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195" name="Text Box 1071"/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.go.jp/data/kouri/kouzou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esri.cao.go.jp/jp/sna/data/data_list/kenmin/files/contents/tables/h28/soukatu7.xlsx" TargetMode="External"/><Relationship Id="rId7" Type="http://schemas.openxmlformats.org/officeDocument/2006/relationships/hyperlink" Target="http://www.boj.or.jp/statistics/dl/depo/pref/pre1903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oumu.go.jp/menu_news/s-news/01gyosei02_02000193.html" TargetMode="External"/><Relationship Id="rId1" Type="http://schemas.openxmlformats.org/officeDocument/2006/relationships/hyperlink" Target="http://www.soumu.go.jp/main_content/000633279.xls" TargetMode="External"/><Relationship Id="rId6" Type="http://schemas.openxmlformats.org/officeDocument/2006/relationships/hyperlink" Target="http://www.boj.or.jp/statistics/dl/depo/pref/index.htm/" TargetMode="External"/><Relationship Id="rId11" Type="http://schemas.openxmlformats.org/officeDocument/2006/relationships/hyperlink" Target="https://www.e-stat.go.jp/stat-search/file-download?statInfId=000031837106&amp;fileKind=0" TargetMode="External"/><Relationship Id="rId5" Type="http://schemas.openxmlformats.org/officeDocument/2006/relationships/hyperlink" Target="https://www.esri.cao.go.jp/jp/sna/sonota/kenmin/kenmin_top.html" TargetMode="External"/><Relationship Id="rId10" Type="http://schemas.openxmlformats.org/officeDocument/2006/relationships/hyperlink" Target="https://www.e-stat.go.jp/stat-search/files?page=1&amp;layout=datalist&amp;toukei=00200571&amp;tstat=000001067253&amp;cycle=7&amp;year=20180&amp;month=0" TargetMode="External"/><Relationship Id="rId4" Type="http://schemas.openxmlformats.org/officeDocument/2006/relationships/hyperlink" Target="https://www.esri.cao.go.jp/jp/sna/data/data_list/kenmin/files/contents/tables/h28/soukatu5.xlsx" TargetMode="External"/><Relationship Id="rId9" Type="http://schemas.openxmlformats.org/officeDocument/2006/relationships/hyperlink" Target="https://www.stat.go.jp/data/kouri/kouzou/k_1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.go.jp/data/kouri/kouzou/index.html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www.esri.cao.go.jp/jp/sna/data/data_list/kenmin/files/contents/tables/h28/soukatu7.xlsx" TargetMode="External"/><Relationship Id="rId7" Type="http://schemas.openxmlformats.org/officeDocument/2006/relationships/hyperlink" Target="http://www.boj.or.jp/statistics/dl/depo/pref/pre1903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soumu.go.jp/menu_news/s-news/01gyosei02_02000193.html" TargetMode="External"/><Relationship Id="rId1" Type="http://schemas.openxmlformats.org/officeDocument/2006/relationships/hyperlink" Target="http://www.soumu.go.jp/main_content/000633279.xls" TargetMode="External"/><Relationship Id="rId6" Type="http://schemas.openxmlformats.org/officeDocument/2006/relationships/hyperlink" Target="http://www.boj.or.jp/statistics/dl/depo/pref/index.htm/" TargetMode="External"/><Relationship Id="rId11" Type="http://schemas.openxmlformats.org/officeDocument/2006/relationships/hyperlink" Target="https://www.e-stat.go.jp/stat-search/file-download?statInfId=000031837106&amp;fileKind=0" TargetMode="External"/><Relationship Id="rId5" Type="http://schemas.openxmlformats.org/officeDocument/2006/relationships/hyperlink" Target="https://www.esri.cao.go.jp/jp/sna/sonota/kenmin/kenmin_top.html" TargetMode="External"/><Relationship Id="rId10" Type="http://schemas.openxmlformats.org/officeDocument/2006/relationships/hyperlink" Target="https://www.e-stat.go.jp/stat-search/files?page=1&amp;layout=datalist&amp;toukei=00200571&amp;tstat=000001067253&amp;cycle=7&amp;year=20180&amp;month=0" TargetMode="External"/><Relationship Id="rId4" Type="http://schemas.openxmlformats.org/officeDocument/2006/relationships/hyperlink" Target="https://www.esri.cao.go.jp/jp/sna/data/data_list/kenmin/files/contents/tables/h28/soukatu5.xlsx" TargetMode="External"/><Relationship Id="rId9" Type="http://schemas.openxmlformats.org/officeDocument/2006/relationships/hyperlink" Target="https://www.stat.go.jp/data/kouri/kouzou/k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  <pageSetUpPr fitToPage="1"/>
  </sheetPr>
  <dimension ref="B1:EZ97"/>
  <sheetViews>
    <sheetView tabSelected="1" zoomScaleNormal="100" workbookViewId="0"/>
  </sheetViews>
  <sheetFormatPr defaultColWidth="5.875" defaultRowHeight="15.75" customHeight="1" x14ac:dyDescent="0.15"/>
  <cols>
    <col min="1" max="1" width="2.625" customWidth="1"/>
    <col min="2" max="3" width="5.75" style="2" customWidth="1"/>
    <col min="4" max="122" width="0.875" style="2" customWidth="1"/>
    <col min="123" max="137" width="1.125" style="2" customWidth="1"/>
    <col min="138" max="139" width="5.875" style="2" customWidth="1"/>
    <col min="140" max="143" width="5.875" customWidth="1"/>
    <col min="144" max="146" width="9.375" customWidth="1"/>
    <col min="147" max="147" width="9.375" style="42" customWidth="1"/>
    <col min="148" max="151" width="9.375" customWidth="1"/>
    <col min="152" max="152" width="11.5" customWidth="1"/>
    <col min="153" max="162" width="9.375" customWidth="1"/>
  </cols>
  <sheetData>
    <row r="1" spans="2:155" ht="15.75" customHeight="1" x14ac:dyDescent="0.15"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J1" s="2"/>
      <c r="EK1" s="2"/>
      <c r="EL1" s="2"/>
    </row>
    <row r="3" spans="2:155" ht="15.75" customHeight="1" x14ac:dyDescent="0.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</row>
    <row r="4" spans="2:155" ht="15.7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</row>
    <row r="5" spans="2:155" ht="15.75" customHeight="1" x14ac:dyDescent="0.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2:155" ht="15.7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</row>
    <row r="7" spans="2:155" ht="15.7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</row>
    <row r="8" spans="2:155" ht="15.75" customHeight="1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V8" s="2"/>
    </row>
    <row r="9" spans="2:155" s="2" customFormat="1" ht="15.75" customHeight="1" x14ac:dyDescent="0.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Q9" s="43"/>
      <c r="EV9"/>
    </row>
    <row r="10" spans="2:155" s="2" customFormat="1" ht="15.75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Q10" s="43"/>
      <c r="EV10"/>
    </row>
    <row r="11" spans="2:155" ht="15.75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</row>
    <row r="12" spans="2:155" ht="15.75" customHeight="1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M12" s="3"/>
      <c r="EN12" s="3"/>
      <c r="EO12" s="3"/>
      <c r="EP12" s="3"/>
      <c r="EQ12" s="44"/>
      <c r="ER12" s="3"/>
      <c r="ES12" s="3"/>
      <c r="ET12" s="3"/>
      <c r="EU12" s="3"/>
      <c r="EV12" s="3"/>
      <c r="EW12" s="3"/>
      <c r="EX12" s="3"/>
      <c r="EY12" s="3"/>
    </row>
    <row r="13" spans="2:155" ht="30" customHeight="1" x14ac:dyDescent="0.15">
      <c r="B13" s="15"/>
      <c r="C13" s="15"/>
      <c r="D13" s="15"/>
      <c r="E13" s="15"/>
      <c r="F13" s="15"/>
      <c r="G13" s="15"/>
      <c r="H13" s="15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249" t="s">
        <v>29</v>
      </c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49" t="s">
        <v>30</v>
      </c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49" t="s">
        <v>115</v>
      </c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1"/>
      <c r="DS13" s="243" t="s">
        <v>116</v>
      </c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15"/>
      <c r="EI13" s="15"/>
      <c r="EM13" s="3"/>
      <c r="EN13" s="83" t="s">
        <v>114</v>
      </c>
      <c r="EO13" s="3"/>
      <c r="EP13" s="3"/>
      <c r="EQ13" s="44"/>
      <c r="ER13" s="3"/>
      <c r="ES13" s="3"/>
      <c r="ET13" s="3"/>
      <c r="EU13" s="3"/>
      <c r="EV13" s="3"/>
      <c r="EW13" s="3"/>
      <c r="EX13" s="3"/>
      <c r="EY13" s="3"/>
    </row>
    <row r="14" spans="2:155" ht="30" customHeight="1" x14ac:dyDescent="0.15">
      <c r="B14" s="15"/>
      <c r="C14" s="15"/>
      <c r="D14" s="15"/>
      <c r="E14" s="15"/>
      <c r="F14" s="15"/>
      <c r="G14" s="15"/>
      <c r="H14" s="15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54" t="s">
        <v>76</v>
      </c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6"/>
      <c r="BC14" s="258" t="s">
        <v>77</v>
      </c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258" t="s">
        <v>78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6"/>
      <c r="DS14" s="244">
        <v>43435</v>
      </c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15"/>
      <c r="EI14" s="15"/>
      <c r="EM14" s="3"/>
      <c r="EN14" s="4"/>
      <c r="EO14" s="5" t="s">
        <v>24</v>
      </c>
      <c r="EP14" s="6"/>
      <c r="EQ14" s="45" t="s">
        <v>25</v>
      </c>
      <c r="ER14" s="6"/>
      <c r="ES14" s="7"/>
      <c r="ET14" s="6" t="s">
        <v>26</v>
      </c>
      <c r="EU14" s="7"/>
      <c r="EV14" s="219" t="s">
        <v>74</v>
      </c>
      <c r="EW14" s="3"/>
      <c r="EX14" s="3"/>
      <c r="EY14" s="3"/>
    </row>
    <row r="15" spans="2:155" ht="30" customHeight="1" x14ac:dyDescent="0.15">
      <c r="B15" s="15"/>
      <c r="C15" s="15"/>
      <c r="D15" s="15"/>
      <c r="E15" s="15"/>
      <c r="F15" s="15"/>
      <c r="G15" s="15"/>
      <c r="H15" s="15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57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6"/>
      <c r="BC15" s="260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61" t="s">
        <v>31</v>
      </c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57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6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15"/>
      <c r="EI15" s="15"/>
      <c r="EM15" s="3"/>
      <c r="EN15" s="8"/>
      <c r="EO15" s="194">
        <v>43435</v>
      </c>
      <c r="EP15" s="9"/>
      <c r="EQ15" s="47" t="s">
        <v>79</v>
      </c>
      <c r="ER15" s="9"/>
      <c r="ES15" s="10"/>
      <c r="ET15" s="46" t="s">
        <v>80</v>
      </c>
      <c r="EU15" s="10"/>
      <c r="EV15" s="220">
        <v>43435</v>
      </c>
      <c r="EW15" s="3"/>
      <c r="EX15" s="3"/>
      <c r="EY15" s="3"/>
    </row>
    <row r="16" spans="2:155" ht="30" customHeight="1" x14ac:dyDescent="0.15">
      <c r="B16" s="15"/>
      <c r="C16" s="15"/>
      <c r="D16" s="15"/>
      <c r="E16" s="15"/>
      <c r="F16" s="15"/>
      <c r="G16" s="15"/>
      <c r="H16" s="15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249" t="s">
        <v>35</v>
      </c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1"/>
      <c r="BC16" s="148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249" t="s">
        <v>35</v>
      </c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63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7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49" t="s">
        <v>35</v>
      </c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1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15"/>
      <c r="EI16" s="15"/>
      <c r="EM16" s="3"/>
      <c r="EN16" s="11"/>
      <c r="EO16" s="40"/>
      <c r="EP16" s="195" t="s">
        <v>35</v>
      </c>
      <c r="EQ16" s="196"/>
      <c r="ER16" s="197" t="s">
        <v>72</v>
      </c>
      <c r="ES16" s="198" t="s">
        <v>67</v>
      </c>
      <c r="ET16" s="199"/>
      <c r="EU16" s="197" t="s">
        <v>72</v>
      </c>
      <c r="EV16" s="221"/>
      <c r="EW16" s="3"/>
      <c r="EX16" s="3"/>
      <c r="EY16" s="3"/>
    </row>
    <row r="17" spans="2:156" ht="27" customHeight="1" x14ac:dyDescent="0.2">
      <c r="B17" s="15"/>
      <c r="C17" s="15"/>
      <c r="D17" s="15"/>
      <c r="E17" s="15"/>
      <c r="F17" s="15"/>
      <c r="G17" s="15"/>
      <c r="H17" s="15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0"/>
      <c r="AA17" s="265" t="s">
        <v>27</v>
      </c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52" t="s">
        <v>120</v>
      </c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27"/>
      <c r="BC17" s="265" t="s">
        <v>32</v>
      </c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52" t="s">
        <v>120</v>
      </c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65" t="s">
        <v>33</v>
      </c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5" t="s">
        <v>32</v>
      </c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28"/>
      <c r="DE17" s="252" t="s">
        <v>120</v>
      </c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29"/>
      <c r="DS17" s="246" t="s">
        <v>120</v>
      </c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8"/>
      <c r="EH17" s="1"/>
      <c r="EI17" s="15"/>
      <c r="EM17" s="3"/>
      <c r="EN17" s="48"/>
      <c r="EO17" s="49" t="s">
        <v>27</v>
      </c>
      <c r="EP17" s="50" t="s">
        <v>61</v>
      </c>
      <c r="EQ17" s="51" t="s">
        <v>68</v>
      </c>
      <c r="ER17" s="12" t="s">
        <v>61</v>
      </c>
      <c r="ES17" s="12" t="s">
        <v>69</v>
      </c>
      <c r="ET17" s="12" t="s">
        <v>68</v>
      </c>
      <c r="EU17" s="12" t="s">
        <v>61</v>
      </c>
      <c r="EV17" s="79" t="s">
        <v>61</v>
      </c>
      <c r="EW17" s="3"/>
      <c r="EX17" s="3"/>
      <c r="EY17" s="3"/>
    </row>
    <row r="18" spans="2:156" ht="29.1" customHeight="1" x14ac:dyDescent="0.3">
      <c r="B18" s="15"/>
      <c r="C18" s="15"/>
      <c r="D18" s="15"/>
      <c r="E18" s="15"/>
      <c r="F18" s="15"/>
      <c r="G18" s="15"/>
      <c r="H18" s="15"/>
      <c r="I18" s="29"/>
      <c r="J18" s="28"/>
      <c r="K18" s="28"/>
      <c r="L18" s="239" t="s">
        <v>0</v>
      </c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31"/>
      <c r="Y18" s="31"/>
      <c r="Z18" s="32"/>
      <c r="AA18" s="241">
        <f>EO18</f>
        <v>2781.3359999999998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30">
        <f>EP18</f>
        <v>4.7522176771495506</v>
      </c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190"/>
      <c r="BB18" s="191"/>
      <c r="BC18" s="230">
        <f>EQ18</f>
        <v>14.004676999999999</v>
      </c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190"/>
      <c r="BP18" s="230">
        <f>ER18</f>
        <v>3.4292484369777694</v>
      </c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190"/>
      <c r="CC18" s="241">
        <f>ES18</f>
        <v>2616.8025205593308</v>
      </c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30">
        <f>ET18</f>
        <v>16.514500000000002</v>
      </c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192"/>
      <c r="DE18" s="230">
        <f>EU18</f>
        <v>2.0930988890207018</v>
      </c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31"/>
      <c r="DR18" s="32"/>
      <c r="DS18" s="230">
        <f>EV18</f>
        <v>99.8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31"/>
      <c r="EF18" s="31"/>
      <c r="EG18" s="30"/>
      <c r="EH18" s="28"/>
      <c r="EI18" s="15"/>
      <c r="EM18" s="3"/>
      <c r="EN18" s="52" t="s">
        <v>0</v>
      </c>
      <c r="EO18" s="53">
        <v>2781.3359999999998</v>
      </c>
      <c r="EP18" s="54">
        <v>4.7522176771495506</v>
      </c>
      <c r="EQ18" s="200">
        <v>14.004676999999999</v>
      </c>
      <c r="ER18" s="55">
        <v>3.4292484369777694</v>
      </c>
      <c r="ES18" s="204">
        <v>2616.8025205593308</v>
      </c>
      <c r="ET18" s="56">
        <v>16.514500000000002</v>
      </c>
      <c r="EU18" s="56">
        <v>2.0930988890207018</v>
      </c>
      <c r="EV18" s="56">
        <v>99.8</v>
      </c>
      <c r="EW18" s="3"/>
      <c r="EX18" s="3"/>
      <c r="EY18" s="3"/>
    </row>
    <row r="19" spans="2:156" ht="29.1" customHeight="1" x14ac:dyDescent="0.3">
      <c r="B19" s="15"/>
      <c r="C19" s="15"/>
      <c r="D19" s="15"/>
      <c r="E19" s="15"/>
      <c r="F19" s="15"/>
      <c r="G19" s="15"/>
      <c r="H19" s="15"/>
      <c r="I19" s="29"/>
      <c r="J19" s="28"/>
      <c r="K19" s="28"/>
      <c r="L19" s="267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31"/>
      <c r="Y19" s="31"/>
      <c r="Z19" s="32"/>
      <c r="AA19" s="241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30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190"/>
      <c r="BB19" s="191"/>
      <c r="BC19" s="230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190"/>
      <c r="BP19" s="230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190"/>
      <c r="CC19" s="241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30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192"/>
      <c r="DE19" s="230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31"/>
      <c r="DR19" s="32"/>
      <c r="DS19" s="29"/>
      <c r="DT19" s="28"/>
      <c r="DU19" s="28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0"/>
      <c r="EH19" s="28"/>
      <c r="EI19" s="15"/>
      <c r="EM19" s="3"/>
      <c r="EN19" s="52"/>
      <c r="EO19" s="53"/>
      <c r="EP19" s="57"/>
      <c r="EQ19" s="201"/>
      <c r="ER19" s="55"/>
      <c r="ES19" s="59"/>
      <c r="ET19" s="58"/>
      <c r="EU19" s="59"/>
      <c r="EV19" s="59"/>
      <c r="EW19" s="3"/>
      <c r="EX19" s="3"/>
      <c r="EY19" s="3"/>
    </row>
    <row r="20" spans="2:156" ht="29.1" customHeight="1" x14ac:dyDescent="0.3">
      <c r="B20" s="15"/>
      <c r="C20" s="15"/>
      <c r="D20" s="15"/>
      <c r="E20" s="15"/>
      <c r="F20" s="15"/>
      <c r="G20" s="15"/>
      <c r="H20" s="15"/>
      <c r="I20" s="29"/>
      <c r="J20" s="28"/>
      <c r="K20" s="28"/>
      <c r="L20" s="239" t="s">
        <v>1</v>
      </c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31"/>
      <c r="Y20" s="31"/>
      <c r="Z20" s="32"/>
      <c r="AA20" s="241">
        <f t="shared" ref="AA20:AA25" si="0">EO20</f>
        <v>592.45299999999997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30">
        <f t="shared" ref="AO20:AO25" si="1">EP20</f>
        <v>1.0122709444239326</v>
      </c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190"/>
      <c r="BB20" s="191"/>
      <c r="BC20" s="230">
        <f t="shared" ref="BC20:BC25" si="2">EQ20</f>
        <v>3.3091189999999999</v>
      </c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190"/>
      <c r="BP20" s="230">
        <f t="shared" ref="BP20:BP25" si="3">ER20</f>
        <v>0.81028581798233823</v>
      </c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190"/>
      <c r="CC20" s="241">
        <f t="shared" ref="CC20:CC25" si="4">ES20</f>
        <v>2558.3268262889746</v>
      </c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30">
        <f t="shared" ref="CQ20:CQ25" si="5">ET20</f>
        <v>4.2408000000000001</v>
      </c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192"/>
      <c r="DE20" s="230">
        <f t="shared" ref="DE20:DE25" si="6">EU20</f>
        <v>0.53749212925362511</v>
      </c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31"/>
      <c r="DR20" s="32"/>
      <c r="DS20" s="230">
        <f>EV20</f>
        <v>98.6</v>
      </c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31"/>
      <c r="EF20" s="31"/>
      <c r="EG20" s="30"/>
      <c r="EH20" s="28"/>
      <c r="EI20" s="15"/>
      <c r="EM20" s="3"/>
      <c r="EN20" s="52" t="s">
        <v>1</v>
      </c>
      <c r="EO20" s="53">
        <v>592.45299999999997</v>
      </c>
      <c r="EP20" s="54">
        <v>1.0122709444239326</v>
      </c>
      <c r="EQ20" s="200">
        <v>3.3091189999999999</v>
      </c>
      <c r="ER20" s="55">
        <v>0.81028581798233823</v>
      </c>
      <c r="ES20" s="204">
        <v>2558.3268262889746</v>
      </c>
      <c r="ET20" s="56">
        <v>4.2408000000000001</v>
      </c>
      <c r="EU20" s="56">
        <v>0.53749212925362511</v>
      </c>
      <c r="EV20" s="56">
        <v>98.6</v>
      </c>
      <c r="EW20" s="3"/>
      <c r="EX20" s="3"/>
      <c r="EY20" s="3"/>
    </row>
    <row r="21" spans="2:156" ht="29.1" customHeight="1" x14ac:dyDescent="0.3">
      <c r="B21" s="15"/>
      <c r="C21" s="15"/>
      <c r="D21" s="15"/>
      <c r="E21" s="15"/>
      <c r="F21" s="15"/>
      <c r="G21" s="15"/>
      <c r="H21" s="15"/>
      <c r="I21" s="29"/>
      <c r="J21" s="28"/>
      <c r="K21" s="28"/>
      <c r="L21" s="239" t="s">
        <v>2</v>
      </c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31"/>
      <c r="Y21" s="31"/>
      <c r="Z21" s="32"/>
      <c r="AA21" s="241">
        <f t="shared" si="0"/>
        <v>526.69000000000005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30">
        <f t="shared" si="1"/>
        <v>0.89990764451971916</v>
      </c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190"/>
      <c r="BB21" s="191"/>
      <c r="BC21" s="230">
        <f t="shared" si="2"/>
        <v>3.470116</v>
      </c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190"/>
      <c r="BP21" s="230">
        <f t="shared" si="3"/>
        <v>0.84970827025368378</v>
      </c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190"/>
      <c r="CC21" s="241">
        <f t="shared" si="4"/>
        <v>2736.6996505501215</v>
      </c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30">
        <f t="shared" si="5"/>
        <v>4.7013999999999996</v>
      </c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192"/>
      <c r="DE21" s="230">
        <f t="shared" si="6"/>
        <v>0.5958700001115339</v>
      </c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31"/>
      <c r="DR21" s="32"/>
      <c r="DS21" s="230">
        <f>EV21</f>
        <v>99.1</v>
      </c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31"/>
      <c r="EF21" s="31"/>
      <c r="EG21" s="30"/>
      <c r="EH21" s="28"/>
      <c r="EI21" s="15"/>
      <c r="EM21" s="3"/>
      <c r="EN21" s="52" t="s">
        <v>2</v>
      </c>
      <c r="EO21" s="53">
        <v>526.69000000000005</v>
      </c>
      <c r="EP21" s="54">
        <v>0.89990764451971916</v>
      </c>
      <c r="EQ21" s="200">
        <v>3.470116</v>
      </c>
      <c r="ER21" s="60">
        <v>0.84970827025368378</v>
      </c>
      <c r="ES21" s="204">
        <v>2736.6996505501215</v>
      </c>
      <c r="ET21" s="61">
        <v>4.7013999999999996</v>
      </c>
      <c r="EU21" s="61">
        <v>0.5958700001115339</v>
      </c>
      <c r="EV21" s="61">
        <v>99.1</v>
      </c>
      <c r="EW21" s="3"/>
      <c r="EX21" s="3"/>
      <c r="EY21" s="3"/>
    </row>
    <row r="22" spans="2:156" ht="29.1" customHeight="1" x14ac:dyDescent="0.3">
      <c r="B22" s="15"/>
      <c r="C22" s="15"/>
      <c r="D22" s="15"/>
      <c r="E22" s="15"/>
      <c r="F22" s="15"/>
      <c r="G22" s="15"/>
      <c r="H22" s="15"/>
      <c r="I22" s="29"/>
      <c r="J22" s="28"/>
      <c r="K22" s="28"/>
      <c r="L22" s="239" t="s">
        <v>3</v>
      </c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31"/>
      <c r="Y22" s="31"/>
      <c r="Z22" s="32"/>
      <c r="AA22" s="241">
        <f t="shared" si="0"/>
        <v>997.38400000000001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30">
        <f t="shared" si="1"/>
        <v>1.7041399801052903</v>
      </c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190"/>
      <c r="BB22" s="191"/>
      <c r="BC22" s="230">
        <f t="shared" si="2"/>
        <v>6.8189950000000001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190"/>
      <c r="BP22" s="230">
        <f t="shared" si="3"/>
        <v>1.6697299013400471</v>
      </c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190"/>
      <c r="CC22" s="241">
        <f t="shared" si="4"/>
        <v>2926.4565773436561</v>
      </c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30">
        <f t="shared" si="5"/>
        <v>10.534599999999999</v>
      </c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192"/>
      <c r="DE22" s="230">
        <f t="shared" si="6"/>
        <v>1.3351878383406994</v>
      </c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31"/>
      <c r="DR22" s="32"/>
      <c r="DS22" s="230">
        <f t="shared" ref="DS22:DS45" si="7">EV22</f>
        <v>98.8</v>
      </c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31"/>
      <c r="EF22" s="31"/>
      <c r="EG22" s="30"/>
      <c r="EH22" s="28"/>
      <c r="EI22" s="15"/>
      <c r="EM22" s="3"/>
      <c r="EN22" s="52" t="s">
        <v>3</v>
      </c>
      <c r="EO22" s="53">
        <v>997.38400000000001</v>
      </c>
      <c r="EP22" s="54">
        <v>1.7041399801052903</v>
      </c>
      <c r="EQ22" s="200">
        <v>6.8189950000000001</v>
      </c>
      <c r="ER22" s="60">
        <v>1.6697299013400471</v>
      </c>
      <c r="ES22" s="204">
        <v>2926.4565773436561</v>
      </c>
      <c r="ET22" s="56">
        <v>10.534599999999999</v>
      </c>
      <c r="EU22" s="56">
        <v>1.3351878383406994</v>
      </c>
      <c r="EV22" s="56">
        <v>98.8</v>
      </c>
      <c r="EW22" s="3"/>
      <c r="EX22" s="3"/>
      <c r="EY22" s="3"/>
    </row>
    <row r="23" spans="2:156" ht="29.1" customHeight="1" x14ac:dyDescent="0.3">
      <c r="B23" s="15"/>
      <c r="C23" s="15"/>
      <c r="D23" s="15"/>
      <c r="E23" s="15"/>
      <c r="F23" s="15"/>
      <c r="G23" s="15"/>
      <c r="H23" s="15"/>
      <c r="I23" s="29"/>
      <c r="J23" s="28"/>
      <c r="K23" s="28"/>
      <c r="L23" s="239" t="s">
        <v>4</v>
      </c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31"/>
      <c r="Y23" s="31"/>
      <c r="Z23" s="32"/>
      <c r="AA23" s="241">
        <f t="shared" si="0"/>
        <v>425.77499999999998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30">
        <f t="shared" si="1"/>
        <v>0.72748329633253594</v>
      </c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192"/>
      <c r="BB23" s="193"/>
      <c r="BC23" s="230">
        <f t="shared" si="2"/>
        <v>2.5779030000000001</v>
      </c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192"/>
      <c r="BP23" s="230">
        <f t="shared" si="3"/>
        <v>0.63123696700968557</v>
      </c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192"/>
      <c r="CC23" s="241">
        <f t="shared" si="4"/>
        <v>2552.86956108401</v>
      </c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30">
        <f t="shared" si="5"/>
        <v>3.7311999999999999</v>
      </c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192"/>
      <c r="DE23" s="230">
        <f t="shared" si="6"/>
        <v>0.47290384660232171</v>
      </c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31"/>
      <c r="DR23" s="32"/>
      <c r="DS23" s="230">
        <f t="shared" si="7"/>
        <v>98.3</v>
      </c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31"/>
      <c r="EF23" s="31"/>
      <c r="EG23" s="30"/>
      <c r="EH23" s="28"/>
      <c r="EI23" s="15"/>
      <c r="EM23" s="3"/>
      <c r="EN23" s="52" t="s">
        <v>4</v>
      </c>
      <c r="EO23" s="53">
        <v>425.77499999999998</v>
      </c>
      <c r="EP23" s="54">
        <v>0.72748329633253594</v>
      </c>
      <c r="EQ23" s="200">
        <v>2.5779030000000001</v>
      </c>
      <c r="ER23" s="60">
        <v>0.63123696700968557</v>
      </c>
      <c r="ES23" s="204">
        <v>2552.86956108401</v>
      </c>
      <c r="ET23" s="56">
        <v>3.7311999999999999</v>
      </c>
      <c r="EU23" s="56">
        <v>0.47290384660232171</v>
      </c>
      <c r="EV23" s="56">
        <v>98.3</v>
      </c>
      <c r="EW23" s="3"/>
      <c r="EX23" s="3"/>
      <c r="EY23" s="3"/>
    </row>
    <row r="24" spans="2:156" ht="29.1" customHeight="1" x14ac:dyDescent="0.3">
      <c r="B24" s="15"/>
      <c r="C24" s="15"/>
      <c r="D24" s="15"/>
      <c r="E24" s="15"/>
      <c r="F24" s="15"/>
      <c r="G24" s="15"/>
      <c r="H24" s="15"/>
      <c r="I24" s="29"/>
      <c r="J24" s="28"/>
      <c r="K24" s="28"/>
      <c r="L24" s="239" t="s">
        <v>5</v>
      </c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31"/>
      <c r="Y24" s="31"/>
      <c r="Z24" s="32"/>
      <c r="AA24" s="241">
        <f t="shared" si="0"/>
        <v>415.57799999999997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30">
        <f t="shared" si="1"/>
        <v>0.71006060319014175</v>
      </c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192"/>
      <c r="BB24" s="193"/>
      <c r="BC24" s="230">
        <f t="shared" si="2"/>
        <v>3.0700560000000001</v>
      </c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192"/>
      <c r="BP24" s="230">
        <f t="shared" si="3"/>
        <v>0.7517477725073004</v>
      </c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192"/>
      <c r="CC24" s="241">
        <f t="shared" si="4"/>
        <v>2758.0910764354612</v>
      </c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30">
        <f t="shared" si="5"/>
        <v>4.1555</v>
      </c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192"/>
      <c r="DE24" s="230">
        <f t="shared" si="6"/>
        <v>0.52668094300920554</v>
      </c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31"/>
      <c r="DR24" s="32"/>
      <c r="DS24" s="230">
        <f t="shared" si="7"/>
        <v>100</v>
      </c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31"/>
      <c r="EF24" s="31"/>
      <c r="EG24" s="30"/>
      <c r="EH24" s="28"/>
      <c r="EI24" s="15" t="s">
        <v>70</v>
      </c>
      <c r="EM24" s="3"/>
      <c r="EN24" s="52" t="s">
        <v>5</v>
      </c>
      <c r="EO24" s="53">
        <v>415.57799999999997</v>
      </c>
      <c r="EP24" s="54">
        <v>0.71006060319014175</v>
      </c>
      <c r="EQ24" s="200">
        <v>3.0700560000000001</v>
      </c>
      <c r="ER24" s="60">
        <v>0.7517477725073004</v>
      </c>
      <c r="ES24" s="204">
        <v>2758.0910764354612</v>
      </c>
      <c r="ET24" s="56">
        <v>4.1555</v>
      </c>
      <c r="EU24" s="56">
        <v>0.52668094300920554</v>
      </c>
      <c r="EV24" s="56">
        <v>100</v>
      </c>
      <c r="EW24" s="3"/>
      <c r="EX24" s="3"/>
      <c r="EY24" s="3"/>
    </row>
    <row r="25" spans="2:156" ht="29.1" customHeight="1" x14ac:dyDescent="0.3">
      <c r="B25" s="15"/>
      <c r="C25" s="15"/>
      <c r="D25" s="15"/>
      <c r="E25" s="15"/>
      <c r="F25" s="15"/>
      <c r="G25" s="15"/>
      <c r="H25" s="15"/>
      <c r="I25" s="29"/>
      <c r="J25" s="28"/>
      <c r="K25" s="28"/>
      <c r="L25" s="239" t="s">
        <v>6</v>
      </c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31"/>
      <c r="Y25" s="31"/>
      <c r="Z25" s="32"/>
      <c r="AA25" s="241">
        <f t="shared" si="0"/>
        <v>784.46500000000003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30">
        <f t="shared" si="1"/>
        <v>1.3403445107333751</v>
      </c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192"/>
      <c r="BB25" s="193"/>
      <c r="BC25" s="230">
        <f t="shared" si="2"/>
        <v>5.7124790000000001</v>
      </c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192"/>
      <c r="BP25" s="230">
        <f t="shared" si="3"/>
        <v>1.3987833980047044</v>
      </c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192"/>
      <c r="CC25" s="241">
        <f t="shared" si="4"/>
        <v>3005.3657484374671</v>
      </c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30">
        <f t="shared" si="5"/>
        <v>7.6040000000000001</v>
      </c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192"/>
      <c r="DE25" s="230">
        <f t="shared" si="6"/>
        <v>0.96375451585657546</v>
      </c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31"/>
      <c r="DR25" s="32"/>
      <c r="DS25" s="230">
        <f t="shared" si="7"/>
        <v>99.4</v>
      </c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31"/>
      <c r="EF25" s="31"/>
      <c r="EG25" s="30"/>
      <c r="EH25" s="15"/>
      <c r="EI25" s="15"/>
      <c r="EM25" s="3"/>
      <c r="EN25" s="52" t="s">
        <v>6</v>
      </c>
      <c r="EO25" s="53">
        <v>784.46500000000003</v>
      </c>
      <c r="EP25" s="54">
        <v>1.3403445107333751</v>
      </c>
      <c r="EQ25" s="200">
        <v>5.7124790000000001</v>
      </c>
      <c r="ER25" s="60">
        <v>1.3987833980047044</v>
      </c>
      <c r="ES25" s="204">
        <v>3005.3657484374671</v>
      </c>
      <c r="ET25" s="56">
        <v>7.6040000000000001</v>
      </c>
      <c r="EU25" s="56">
        <v>0.96375451585657546</v>
      </c>
      <c r="EV25" s="56">
        <v>99.4</v>
      </c>
      <c r="EW25" s="3"/>
      <c r="EX25" s="3"/>
      <c r="EY25" s="3"/>
    </row>
    <row r="26" spans="2:156" ht="29.1" customHeight="1" x14ac:dyDescent="0.3">
      <c r="B26" s="15"/>
      <c r="C26" s="15"/>
      <c r="D26" s="15"/>
      <c r="E26" s="15"/>
      <c r="F26" s="15"/>
      <c r="G26" s="15"/>
      <c r="H26" s="15"/>
      <c r="I26" s="29"/>
      <c r="J26" s="28"/>
      <c r="K26" s="28"/>
      <c r="L26" s="239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31"/>
      <c r="Y26" s="31"/>
      <c r="Z26" s="32"/>
      <c r="AA26" s="241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30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192"/>
      <c r="BB26" s="193"/>
      <c r="BC26" s="230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192"/>
      <c r="BP26" s="230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192"/>
      <c r="CC26" s="241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30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192"/>
      <c r="DE26" s="230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31"/>
      <c r="DR26" s="32"/>
      <c r="DS26" s="230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31"/>
      <c r="EF26" s="31"/>
      <c r="EG26" s="30"/>
      <c r="EH26" s="15"/>
      <c r="EI26" s="15"/>
      <c r="EM26" s="3"/>
      <c r="EN26" s="52"/>
      <c r="EO26" s="62"/>
      <c r="EP26" s="57"/>
      <c r="EQ26" s="201"/>
      <c r="ER26" s="63"/>
      <c r="ES26" s="59"/>
      <c r="ET26" s="144"/>
      <c r="EU26" s="59"/>
      <c r="EV26" s="59"/>
      <c r="EW26" s="3"/>
      <c r="EX26" s="3"/>
      <c r="EY26" s="3"/>
    </row>
    <row r="27" spans="2:156" ht="29.1" customHeight="1" x14ac:dyDescent="0.3">
      <c r="B27" s="15"/>
      <c r="C27" s="15"/>
      <c r="D27" s="15"/>
      <c r="E27" s="15"/>
      <c r="F27" s="15"/>
      <c r="G27" s="15"/>
      <c r="H27" s="15"/>
      <c r="I27" s="29"/>
      <c r="J27" s="28"/>
      <c r="K27" s="28"/>
      <c r="L27" s="239" t="s">
        <v>7</v>
      </c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31"/>
      <c r="Y27" s="31"/>
      <c r="Z27" s="32"/>
      <c r="AA27" s="241">
        <f t="shared" ref="AA27:AA33" si="8">EO27</f>
        <v>1246.807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30">
        <f t="shared" ref="AO27:AO33" si="9">EP27</f>
        <v>2.1303065380787509</v>
      </c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192"/>
      <c r="BB27" s="193"/>
      <c r="BC27" s="230">
        <f t="shared" ref="BC27:BC33" si="10">EQ27</f>
        <v>9.0493220000000001</v>
      </c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192"/>
      <c r="BP27" s="230">
        <f t="shared" ref="BP27:BP33" si="11">ER27</f>
        <v>2.2158578397922737</v>
      </c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192"/>
      <c r="CC27" s="241">
        <f t="shared" ref="CC27:CC33" si="12">ES27</f>
        <v>3115.5247384312415</v>
      </c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30">
        <f t="shared" ref="CQ27:CQ33" si="13">ET27</f>
        <v>11.764099999999999</v>
      </c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192"/>
      <c r="DE27" s="230">
        <f t="shared" ref="DE27:DE33" si="14">EU27</f>
        <v>1.4910184771157731</v>
      </c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31"/>
      <c r="DR27" s="32"/>
      <c r="DS27" s="230">
        <f t="shared" si="7"/>
        <v>97.9</v>
      </c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31"/>
      <c r="EF27" s="31"/>
      <c r="EG27" s="30"/>
      <c r="EH27" s="15"/>
      <c r="EI27" s="15"/>
      <c r="EM27" s="3"/>
      <c r="EN27" s="52" t="s">
        <v>7</v>
      </c>
      <c r="EO27" s="64">
        <v>1246.807</v>
      </c>
      <c r="EP27" s="65">
        <v>2.1303065380787509</v>
      </c>
      <c r="EQ27" s="200">
        <v>9.0493220000000001</v>
      </c>
      <c r="ER27" s="63">
        <v>2.2158578397922737</v>
      </c>
      <c r="ES27" s="204">
        <v>3115.5247384312415</v>
      </c>
      <c r="ET27" s="145">
        <v>11.764099999999999</v>
      </c>
      <c r="EU27" s="56">
        <v>1.4910184771157731</v>
      </c>
      <c r="EV27" s="56">
        <v>97.9</v>
      </c>
      <c r="EW27" s="3"/>
      <c r="EX27" s="3"/>
      <c r="EY27" s="3"/>
    </row>
    <row r="28" spans="2:156" ht="29.1" customHeight="1" x14ac:dyDescent="0.3">
      <c r="B28" s="15"/>
      <c r="C28" s="15"/>
      <c r="D28" s="15"/>
      <c r="E28" s="15"/>
      <c r="F28" s="15"/>
      <c r="G28" s="15"/>
      <c r="H28" s="15"/>
      <c r="I28" s="29"/>
      <c r="J28" s="28"/>
      <c r="K28" s="28"/>
      <c r="L28" s="239" t="s">
        <v>8</v>
      </c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31"/>
      <c r="Y28" s="31"/>
      <c r="Z28" s="32"/>
      <c r="AA28" s="241">
        <f t="shared" si="8"/>
        <v>833.62900000000002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30">
        <f t="shared" si="9"/>
        <v>1.4243465981760217</v>
      </c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192"/>
      <c r="BB28" s="193"/>
      <c r="BC28" s="230">
        <f t="shared" si="10"/>
        <v>6.5241439999999997</v>
      </c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192"/>
      <c r="BP28" s="230">
        <f t="shared" si="11"/>
        <v>1.5975313543195528</v>
      </c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192"/>
      <c r="CC28" s="241">
        <f t="shared" si="12"/>
        <v>3318.4322533916029</v>
      </c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30">
        <f t="shared" si="13"/>
        <v>8.0631000000000004</v>
      </c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192"/>
      <c r="DE28" s="230">
        <f t="shared" si="14"/>
        <v>1.0219422720677476</v>
      </c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31"/>
      <c r="DR28" s="32"/>
      <c r="DS28" s="230">
        <f t="shared" si="7"/>
        <v>98.2</v>
      </c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31"/>
      <c r="EF28" s="31"/>
      <c r="EG28" s="30"/>
      <c r="EH28" s="15"/>
      <c r="EI28" s="15"/>
      <c r="EM28" s="3"/>
      <c r="EN28" s="52" t="s">
        <v>8</v>
      </c>
      <c r="EO28" s="64">
        <v>833.62900000000002</v>
      </c>
      <c r="EP28" s="65">
        <v>1.4243465981760217</v>
      </c>
      <c r="EQ28" s="200">
        <v>6.5241439999999997</v>
      </c>
      <c r="ER28" s="63">
        <v>1.5975313543195528</v>
      </c>
      <c r="ES28" s="204">
        <v>3318.4322533916029</v>
      </c>
      <c r="ET28" s="145">
        <v>8.0631000000000004</v>
      </c>
      <c r="EU28" s="56">
        <v>1.0219422720677476</v>
      </c>
      <c r="EV28" s="56">
        <v>98.2</v>
      </c>
      <c r="EW28" s="3"/>
      <c r="EX28" s="3"/>
      <c r="EY28" s="3"/>
    </row>
    <row r="29" spans="2:156" ht="29.1" customHeight="1" x14ac:dyDescent="0.3">
      <c r="B29" s="15"/>
      <c r="C29" s="15"/>
      <c r="D29" s="15"/>
      <c r="E29" s="15"/>
      <c r="F29" s="15"/>
      <c r="G29" s="15"/>
      <c r="H29" s="15"/>
      <c r="I29" s="29"/>
      <c r="J29" s="28"/>
      <c r="K29" s="28"/>
      <c r="L29" s="239" t="s">
        <v>9</v>
      </c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31"/>
      <c r="Y29" s="31"/>
      <c r="Z29" s="32"/>
      <c r="AA29" s="241">
        <f t="shared" si="8"/>
        <v>848.11099999999999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30">
        <f t="shared" si="9"/>
        <v>1.4490906838961501</v>
      </c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192"/>
      <c r="BB29" s="193"/>
      <c r="BC29" s="230">
        <f t="shared" si="10"/>
        <v>6.0943350000000001</v>
      </c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192"/>
      <c r="BP29" s="230">
        <f t="shared" si="11"/>
        <v>1.4922863821256938</v>
      </c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192"/>
      <c r="CC29" s="241">
        <f t="shared" si="12"/>
        <v>3097.829402040978</v>
      </c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30">
        <f t="shared" si="13"/>
        <v>7.7702999999999998</v>
      </c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192"/>
      <c r="DE29" s="230">
        <f t="shared" si="14"/>
        <v>0.9848318930247697</v>
      </c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31"/>
      <c r="DR29" s="32"/>
      <c r="DS29" s="230">
        <f t="shared" si="7"/>
        <v>96.3</v>
      </c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31"/>
      <c r="EF29" s="31"/>
      <c r="EG29" s="30"/>
      <c r="EH29" s="15"/>
      <c r="EI29" s="15"/>
      <c r="EM29" s="3"/>
      <c r="EN29" s="52" t="s">
        <v>9</v>
      </c>
      <c r="EO29" s="64">
        <v>848.11099999999999</v>
      </c>
      <c r="EP29" s="65">
        <v>1.4490906838961501</v>
      </c>
      <c r="EQ29" s="200">
        <v>6.0943350000000001</v>
      </c>
      <c r="ER29" s="63">
        <v>1.4922863821256938</v>
      </c>
      <c r="ES29" s="204">
        <v>3097.829402040978</v>
      </c>
      <c r="ET29" s="145">
        <v>7.7702999999999998</v>
      </c>
      <c r="EU29" s="56">
        <v>0.9848318930247697</v>
      </c>
      <c r="EV29" s="56">
        <v>96.3</v>
      </c>
      <c r="EW29" s="3"/>
      <c r="EX29" s="3"/>
      <c r="EY29" s="3"/>
    </row>
    <row r="30" spans="2:156" ht="29.1" customHeight="1" x14ac:dyDescent="0.3">
      <c r="B30" s="15"/>
      <c r="C30" s="15"/>
      <c r="D30" s="15"/>
      <c r="E30" s="15"/>
      <c r="F30" s="15"/>
      <c r="G30" s="15"/>
      <c r="H30" s="15"/>
      <c r="I30" s="29"/>
      <c r="J30" s="28"/>
      <c r="K30" s="28"/>
      <c r="L30" s="239" t="s">
        <v>10</v>
      </c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31"/>
      <c r="Y30" s="31"/>
      <c r="Z30" s="32"/>
      <c r="AA30" s="241">
        <f t="shared" si="8"/>
        <v>3306.1390000000001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30">
        <f t="shared" si="9"/>
        <v>5.6489011751595424</v>
      </c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192"/>
      <c r="BB30" s="193"/>
      <c r="BC30" s="230">
        <f t="shared" si="10"/>
        <v>21.559051</v>
      </c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192"/>
      <c r="BP30" s="230">
        <f t="shared" si="11"/>
        <v>5.279046560265118</v>
      </c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192"/>
      <c r="CC30" s="241">
        <f t="shared" si="12"/>
        <v>2957.5774728034253</v>
      </c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30">
        <f t="shared" si="13"/>
        <v>30.818200000000001</v>
      </c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192"/>
      <c r="DE30" s="230">
        <f t="shared" si="14"/>
        <v>3.9059941373712674</v>
      </c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31"/>
      <c r="DR30" s="32"/>
      <c r="DS30" s="230">
        <f t="shared" si="7"/>
        <v>101.1</v>
      </c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31"/>
      <c r="EF30" s="31"/>
      <c r="EG30" s="30"/>
      <c r="EH30" s="15"/>
      <c r="EI30" s="15"/>
      <c r="EM30" s="3"/>
      <c r="EN30" s="52" t="s">
        <v>10</v>
      </c>
      <c r="EO30" s="64">
        <v>3306.1390000000001</v>
      </c>
      <c r="EP30" s="65">
        <v>5.6489011751595424</v>
      </c>
      <c r="EQ30" s="200">
        <v>21.559051</v>
      </c>
      <c r="ER30" s="63">
        <v>5.279046560265118</v>
      </c>
      <c r="ES30" s="204">
        <v>2957.5774728034253</v>
      </c>
      <c r="ET30" s="145">
        <v>30.818200000000001</v>
      </c>
      <c r="EU30" s="56">
        <v>3.9059941373712674</v>
      </c>
      <c r="EV30" s="56">
        <v>101.1</v>
      </c>
      <c r="EW30" s="3"/>
      <c r="EX30" s="3"/>
      <c r="EY30" s="3"/>
    </row>
    <row r="31" spans="2:156" ht="29.1" customHeight="1" x14ac:dyDescent="0.3">
      <c r="B31" s="15"/>
      <c r="C31" s="15"/>
      <c r="D31" s="15"/>
      <c r="E31" s="15"/>
      <c r="F31" s="15"/>
      <c r="G31" s="15"/>
      <c r="H31" s="15"/>
      <c r="I31" s="29"/>
      <c r="J31" s="28"/>
      <c r="K31" s="28"/>
      <c r="L31" s="239" t="s">
        <v>11</v>
      </c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31"/>
      <c r="Y31" s="31"/>
      <c r="Z31" s="32"/>
      <c r="AA31" s="241">
        <f t="shared" si="8"/>
        <v>2890.5189999999998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30">
        <f t="shared" si="9"/>
        <v>4.9387688103618705</v>
      </c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192"/>
      <c r="BB31" s="193"/>
      <c r="BC31" s="230">
        <f t="shared" si="10"/>
        <v>18.829478000000002</v>
      </c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192"/>
      <c r="BP31" s="230">
        <f t="shared" si="11"/>
        <v>4.6106709923125901</v>
      </c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192"/>
      <c r="CC31" s="241">
        <f t="shared" si="12"/>
        <v>3019.6132767240374</v>
      </c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30">
        <f t="shared" si="13"/>
        <v>29.7788</v>
      </c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192"/>
      <c r="DE31" s="230">
        <f t="shared" si="14"/>
        <v>3.7742573614926078</v>
      </c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31"/>
      <c r="DR31" s="32"/>
      <c r="DS31" s="230">
        <f t="shared" si="7"/>
        <v>100.5</v>
      </c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31"/>
      <c r="EF31" s="31"/>
      <c r="EG31" s="30"/>
      <c r="EH31" s="15"/>
      <c r="EI31" s="15"/>
      <c r="EM31" s="3"/>
      <c r="EN31" s="52" t="s">
        <v>11</v>
      </c>
      <c r="EO31" s="64">
        <v>2890.5189999999998</v>
      </c>
      <c r="EP31" s="65">
        <v>4.9387688103618705</v>
      </c>
      <c r="EQ31" s="200">
        <v>18.829478000000002</v>
      </c>
      <c r="ER31" s="63">
        <v>4.6106709923125901</v>
      </c>
      <c r="ES31" s="204">
        <v>3019.6132767240374</v>
      </c>
      <c r="ET31" s="145">
        <v>29.7788</v>
      </c>
      <c r="EU31" s="56">
        <v>3.7742573614926078</v>
      </c>
      <c r="EV31" s="56">
        <v>100.5</v>
      </c>
      <c r="EW31" s="3"/>
      <c r="EX31" s="3"/>
      <c r="EY31" s="3"/>
    </row>
    <row r="32" spans="2:156" ht="29.1" customHeight="1" x14ac:dyDescent="0.3">
      <c r="B32" s="15"/>
      <c r="C32" s="15"/>
      <c r="D32" s="15"/>
      <c r="E32" s="15"/>
      <c r="F32" s="15"/>
      <c r="G32" s="15"/>
      <c r="H32" s="15"/>
      <c r="I32" s="29"/>
      <c r="J32" s="28"/>
      <c r="K32" s="28"/>
      <c r="L32" s="239" t="s">
        <v>12</v>
      </c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31"/>
      <c r="Y32" s="31"/>
      <c r="Z32" s="32"/>
      <c r="AA32" s="241">
        <f t="shared" si="8"/>
        <v>7198.348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30">
        <f t="shared" si="9"/>
        <v>12.299167239008202</v>
      </c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192"/>
      <c r="BB32" s="193"/>
      <c r="BC32" s="230">
        <f t="shared" si="10"/>
        <v>72.856268999999998</v>
      </c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192"/>
      <c r="BP32" s="230">
        <f t="shared" si="11"/>
        <v>17.839914950718384</v>
      </c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192"/>
      <c r="CC32" s="241">
        <f t="shared" si="12"/>
        <v>5347.6663170124757</v>
      </c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30">
        <f t="shared" si="13"/>
        <v>274.80489999999998</v>
      </c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192"/>
      <c r="DE32" s="230">
        <f t="shared" si="14"/>
        <v>34.829624323318598</v>
      </c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31"/>
      <c r="DR32" s="32"/>
      <c r="DS32" s="230">
        <f t="shared" si="7"/>
        <v>104.4</v>
      </c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31"/>
      <c r="EF32" s="31"/>
      <c r="EG32" s="30"/>
      <c r="EH32" s="15"/>
      <c r="EI32" s="15"/>
      <c r="EM32" s="3"/>
      <c r="EN32" s="52" t="s">
        <v>12</v>
      </c>
      <c r="EO32" s="64">
        <v>7198.348</v>
      </c>
      <c r="EP32" s="65">
        <v>12.299167239008202</v>
      </c>
      <c r="EQ32" s="200">
        <v>72.856268999999998</v>
      </c>
      <c r="ER32" s="63">
        <v>17.839914950718384</v>
      </c>
      <c r="ES32" s="204">
        <v>5347.6663170124757</v>
      </c>
      <c r="ET32" s="145">
        <v>274.80489999999998</v>
      </c>
      <c r="EU32" s="56">
        <v>34.829624323318598</v>
      </c>
      <c r="EV32" s="56">
        <v>104.4</v>
      </c>
      <c r="EW32" s="3"/>
      <c r="EX32" s="3"/>
      <c r="EY32" s="3"/>
      <c r="EZ32" s="66"/>
    </row>
    <row r="33" spans="2:155" ht="29.1" customHeight="1" x14ac:dyDescent="0.3">
      <c r="B33" s="15"/>
      <c r="C33" s="15"/>
      <c r="D33" s="15"/>
      <c r="E33" s="15"/>
      <c r="F33" s="15"/>
      <c r="G33" s="15"/>
      <c r="H33" s="15"/>
      <c r="I33" s="29"/>
      <c r="J33" s="28"/>
      <c r="K33" s="28"/>
      <c r="L33" s="239" t="s">
        <v>13</v>
      </c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31"/>
      <c r="Y33" s="31"/>
      <c r="Z33" s="32"/>
      <c r="AA33" s="241">
        <f t="shared" si="8"/>
        <v>4328.8140000000003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30">
        <f t="shared" si="9"/>
        <v>7.3962536032656452</v>
      </c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192"/>
      <c r="BB33" s="193"/>
      <c r="BC33" s="230">
        <f t="shared" si="10"/>
        <v>29.076198000000002</v>
      </c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192"/>
      <c r="BP33" s="230">
        <f t="shared" si="11"/>
        <v>7.1197291122641486</v>
      </c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192"/>
      <c r="CC33" s="241">
        <f t="shared" si="12"/>
        <v>3179.6364242390837</v>
      </c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30">
        <f t="shared" si="13"/>
        <v>42.525500000000001</v>
      </c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192"/>
      <c r="DE33" s="230">
        <f t="shared" si="14"/>
        <v>5.3898136065306153</v>
      </c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31"/>
      <c r="DR33" s="32"/>
      <c r="DS33" s="230">
        <f t="shared" si="7"/>
        <v>104.3</v>
      </c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31"/>
      <c r="EF33" s="31"/>
      <c r="EG33" s="30"/>
      <c r="EH33" s="15"/>
      <c r="EI33" s="15"/>
      <c r="EM33" s="3"/>
      <c r="EN33" s="52" t="s">
        <v>13</v>
      </c>
      <c r="EO33" s="64">
        <v>4328.8140000000003</v>
      </c>
      <c r="EP33" s="65">
        <v>7.3962536032656452</v>
      </c>
      <c r="EQ33" s="200">
        <v>29.076198000000002</v>
      </c>
      <c r="ER33" s="63">
        <v>7.1197291122641486</v>
      </c>
      <c r="ES33" s="204">
        <v>3179.6364242390837</v>
      </c>
      <c r="ET33" s="145">
        <v>42.525500000000001</v>
      </c>
      <c r="EU33" s="56">
        <v>5.3898136065306153</v>
      </c>
      <c r="EV33" s="56">
        <v>104.3</v>
      </c>
      <c r="EW33" s="3"/>
      <c r="EX33" s="3"/>
      <c r="EY33" s="3"/>
    </row>
    <row r="34" spans="2:155" ht="29.1" customHeight="1" x14ac:dyDescent="0.3">
      <c r="B34" s="15"/>
      <c r="C34" s="15"/>
      <c r="D34" s="15"/>
      <c r="E34" s="15"/>
      <c r="F34" s="15"/>
      <c r="G34" s="15"/>
      <c r="H34" s="15"/>
      <c r="I34" s="29"/>
      <c r="J34" s="28"/>
      <c r="K34" s="28"/>
      <c r="L34" s="239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31"/>
      <c r="Y34" s="31"/>
      <c r="Z34" s="32"/>
      <c r="AA34" s="241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30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192"/>
      <c r="BB34" s="193"/>
      <c r="BC34" s="230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192"/>
      <c r="BP34" s="230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192"/>
      <c r="CC34" s="241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30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192"/>
      <c r="DE34" s="230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31"/>
      <c r="DR34" s="32"/>
      <c r="DS34" s="230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31"/>
      <c r="EF34" s="31"/>
      <c r="EG34" s="30"/>
      <c r="EH34" s="15"/>
      <c r="EI34" s="15"/>
      <c r="EM34" s="3"/>
      <c r="EN34" s="52"/>
      <c r="EO34" s="62"/>
      <c r="EP34" s="57"/>
      <c r="EQ34" s="201"/>
      <c r="ER34" s="63"/>
      <c r="ES34" s="59"/>
      <c r="ET34" s="144"/>
      <c r="EU34" s="59"/>
      <c r="EV34" s="59"/>
      <c r="EW34" s="3"/>
      <c r="EX34" s="3"/>
      <c r="EY34" s="3"/>
    </row>
    <row r="35" spans="2:155" ht="29.1" customHeight="1" x14ac:dyDescent="0.3">
      <c r="B35" s="15"/>
      <c r="C35" s="15"/>
      <c r="D35" s="15"/>
      <c r="E35" s="15"/>
      <c r="F35" s="15"/>
      <c r="G35" s="15"/>
      <c r="H35" s="15"/>
      <c r="I35" s="29"/>
      <c r="J35" s="28"/>
      <c r="K35" s="28"/>
      <c r="L35" s="239" t="s">
        <v>14</v>
      </c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31"/>
      <c r="Y35" s="31"/>
      <c r="Z35" s="32"/>
      <c r="AA35" s="241">
        <f>EO35</f>
        <v>899.85299999999995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30">
        <f>EP35</f>
        <v>1.5374975671533591</v>
      </c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192"/>
      <c r="BB35" s="193"/>
      <c r="BC35" s="230">
        <f>EQ35</f>
        <v>6.459625</v>
      </c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192"/>
      <c r="BP35" s="230">
        <f>ER35</f>
        <v>1.581732940696349</v>
      </c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192"/>
      <c r="CC35" s="241">
        <f>ES35</f>
        <v>2825.8105975798981</v>
      </c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30">
        <f>ET35</f>
        <v>9.0428999999999995</v>
      </c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192"/>
      <c r="DE35" s="230">
        <f>EU35</f>
        <v>1.1461251593160737</v>
      </c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31"/>
      <c r="DR35" s="32"/>
      <c r="DS35" s="230">
        <f t="shared" si="7"/>
        <v>98.7</v>
      </c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31"/>
      <c r="EF35" s="31"/>
      <c r="EG35" s="30"/>
      <c r="EH35" s="15"/>
      <c r="EI35" s="15"/>
      <c r="EM35" s="3"/>
      <c r="EN35" s="52" t="s">
        <v>14</v>
      </c>
      <c r="EO35" s="64">
        <v>899.85299999999995</v>
      </c>
      <c r="EP35" s="65">
        <v>1.5374975671533591</v>
      </c>
      <c r="EQ35" s="202">
        <v>6.459625</v>
      </c>
      <c r="ER35" s="63">
        <v>1.581732940696349</v>
      </c>
      <c r="ES35" s="204">
        <v>2825.8105975798981</v>
      </c>
      <c r="ET35" s="145">
        <v>9.0428999999999995</v>
      </c>
      <c r="EU35" s="56">
        <v>1.1461251593160737</v>
      </c>
      <c r="EV35" s="56">
        <v>98.7</v>
      </c>
      <c r="EW35" s="3"/>
      <c r="EX35" s="3"/>
      <c r="EY35" s="3"/>
    </row>
    <row r="36" spans="2:155" ht="29.1" customHeight="1" x14ac:dyDescent="0.3">
      <c r="B36" s="15"/>
      <c r="C36" s="15"/>
      <c r="D36" s="15"/>
      <c r="E36" s="15"/>
      <c r="F36" s="15"/>
      <c r="G36" s="15"/>
      <c r="H36" s="15"/>
      <c r="I36" s="29"/>
      <c r="J36" s="28"/>
      <c r="K36" s="28"/>
      <c r="L36" s="239" t="s">
        <v>15</v>
      </c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31"/>
      <c r="Y36" s="31"/>
      <c r="Z36" s="32"/>
      <c r="AA36" s="241">
        <f>EO36</f>
        <v>422.09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30">
        <f>EP36</f>
        <v>0.72118706957665446</v>
      </c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192"/>
      <c r="BB36" s="193"/>
      <c r="BC36" s="230">
        <f>EQ36</f>
        <v>3.496464</v>
      </c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192"/>
      <c r="BP36" s="230">
        <f>ER36</f>
        <v>0.85615996048670306</v>
      </c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192"/>
      <c r="CC36" s="241">
        <f>ES36</f>
        <v>3294.5943221018533</v>
      </c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30">
        <f>ET36</f>
        <v>5.5670999999999999</v>
      </c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192"/>
      <c r="DE36" s="230">
        <f>EU36</f>
        <v>0.70559149989809855</v>
      </c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31"/>
      <c r="DR36" s="32"/>
      <c r="DS36" s="230">
        <f t="shared" si="7"/>
        <v>99.1</v>
      </c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31"/>
      <c r="EF36" s="31"/>
      <c r="EG36" s="30"/>
      <c r="EH36" s="15"/>
      <c r="EI36" s="15"/>
      <c r="EM36" s="3"/>
      <c r="EN36" s="52" t="s">
        <v>15</v>
      </c>
      <c r="EO36" s="64">
        <v>422.09</v>
      </c>
      <c r="EP36" s="65">
        <v>0.72118706957665446</v>
      </c>
      <c r="EQ36" s="202">
        <v>3.496464</v>
      </c>
      <c r="ER36" s="63">
        <v>0.85615996048670306</v>
      </c>
      <c r="ES36" s="204">
        <v>3294.5943221018533</v>
      </c>
      <c r="ET36" s="145">
        <v>5.5670999999999999</v>
      </c>
      <c r="EU36" s="56">
        <v>0.70559149989809855</v>
      </c>
      <c r="EV36" s="56">
        <v>99.1</v>
      </c>
      <c r="EW36" s="3"/>
      <c r="EX36" s="3"/>
      <c r="EY36" s="3"/>
    </row>
    <row r="37" spans="2:155" ht="29.1" customHeight="1" x14ac:dyDescent="0.3">
      <c r="B37" s="15"/>
      <c r="C37" s="15"/>
      <c r="D37" s="15"/>
      <c r="E37" s="15"/>
      <c r="F37" s="15"/>
      <c r="G37" s="15"/>
      <c r="H37" s="15"/>
      <c r="I37" s="29"/>
      <c r="J37" s="28"/>
      <c r="K37" s="28"/>
      <c r="L37" s="239" t="s">
        <v>16</v>
      </c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31"/>
      <c r="Y37" s="31"/>
      <c r="Z37" s="32"/>
      <c r="AA37" s="241">
        <f>EO37</f>
        <v>486.19900000000001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30">
        <f>EP37</f>
        <v>0.8307243290319597</v>
      </c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192"/>
      <c r="BB37" s="193"/>
      <c r="BC37" s="230">
        <f>EQ37</f>
        <v>3.3473069999999998</v>
      </c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192"/>
      <c r="BP37" s="230">
        <f>ER37</f>
        <v>0.81963670406927225</v>
      </c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192"/>
      <c r="CC37" s="241">
        <f>ES37</f>
        <v>2908.4811769796625</v>
      </c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30">
        <f>ET37</f>
        <v>5.1722999999999999</v>
      </c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192"/>
      <c r="DE37" s="230">
        <f>EU37</f>
        <v>0.65555332487703377</v>
      </c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31"/>
      <c r="DR37" s="32"/>
      <c r="DS37" s="230">
        <f t="shared" si="7"/>
        <v>100.3</v>
      </c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31"/>
      <c r="EF37" s="31"/>
      <c r="EG37" s="30"/>
      <c r="EH37" s="15"/>
      <c r="EI37" s="15"/>
      <c r="EM37" s="3"/>
      <c r="EN37" s="52" t="s">
        <v>16</v>
      </c>
      <c r="EO37" s="64">
        <v>486.19900000000001</v>
      </c>
      <c r="EP37" s="65">
        <v>0.8307243290319597</v>
      </c>
      <c r="EQ37" s="202">
        <v>3.3473069999999998</v>
      </c>
      <c r="ER37" s="63">
        <v>0.81963670406927225</v>
      </c>
      <c r="ES37" s="204">
        <v>2908.4811769796625</v>
      </c>
      <c r="ET37" s="145">
        <v>5.1722999999999999</v>
      </c>
      <c r="EU37" s="56">
        <v>0.65555332487703377</v>
      </c>
      <c r="EV37" s="56">
        <v>100.3</v>
      </c>
      <c r="EW37" s="3"/>
      <c r="EX37" s="3"/>
      <c r="EY37" s="3"/>
    </row>
    <row r="38" spans="2:155" ht="29.1" customHeight="1" x14ac:dyDescent="0.3">
      <c r="B38" s="15"/>
      <c r="C38" s="15"/>
      <c r="D38" s="15"/>
      <c r="E38" s="15"/>
      <c r="F38" s="15"/>
      <c r="G38" s="15"/>
      <c r="H38" s="15"/>
      <c r="I38" s="29"/>
      <c r="J38" s="28"/>
      <c r="K38" s="28"/>
      <c r="L38" s="239" t="s">
        <v>17</v>
      </c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31"/>
      <c r="Y38" s="31"/>
      <c r="Z38" s="32"/>
      <c r="AA38" s="241">
        <f>EO38</f>
        <v>295.13600000000002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30">
        <f>EP38</f>
        <v>0.50427223333074822</v>
      </c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192"/>
      <c r="BB38" s="193"/>
      <c r="BC38" s="230">
        <f>EQ38</f>
        <v>2.4703300000000001</v>
      </c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192"/>
      <c r="BP38" s="230">
        <f>ER38</f>
        <v>0.60489615657107221</v>
      </c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192"/>
      <c r="CC38" s="241">
        <f>ES38</f>
        <v>3157.3303545067747</v>
      </c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30">
        <f>ET38</f>
        <v>3.3877999999999999</v>
      </c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192"/>
      <c r="DE38" s="230">
        <f>EU38</f>
        <v>0.42938026680943003</v>
      </c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31"/>
      <c r="DR38" s="32"/>
      <c r="DS38" s="230">
        <f t="shared" si="7"/>
        <v>99.4</v>
      </c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31"/>
      <c r="EF38" s="31"/>
      <c r="EG38" s="30"/>
      <c r="EH38" s="15"/>
      <c r="EI38" s="15"/>
      <c r="EM38" s="3"/>
      <c r="EN38" s="52" t="s">
        <v>17</v>
      </c>
      <c r="EO38" s="64">
        <v>295.13600000000002</v>
      </c>
      <c r="EP38" s="65">
        <v>0.50427223333074822</v>
      </c>
      <c r="EQ38" s="202">
        <v>2.4703300000000001</v>
      </c>
      <c r="ER38" s="63">
        <v>0.60489615657107221</v>
      </c>
      <c r="ES38" s="204">
        <v>3157.3303545067747</v>
      </c>
      <c r="ET38" s="145">
        <v>3.3877999999999999</v>
      </c>
      <c r="EU38" s="56">
        <v>0.42938026680943003</v>
      </c>
      <c r="EV38" s="56">
        <v>99.4</v>
      </c>
      <c r="EW38" s="3"/>
      <c r="EX38" s="3"/>
      <c r="EY38" s="3"/>
    </row>
    <row r="39" spans="2:155" ht="29.1" customHeight="1" x14ac:dyDescent="0.3">
      <c r="B39" s="15"/>
      <c r="C39" s="15"/>
      <c r="D39" s="15"/>
      <c r="E39" s="15"/>
      <c r="F39" s="15"/>
      <c r="G39" s="15"/>
      <c r="H39" s="15"/>
      <c r="I39" s="29"/>
      <c r="J39" s="28"/>
      <c r="K39" s="28"/>
      <c r="L39" s="239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31"/>
      <c r="Y39" s="31"/>
      <c r="Z39" s="32"/>
      <c r="AA39" s="241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30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192"/>
      <c r="BB39" s="193"/>
      <c r="BC39" s="230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192"/>
      <c r="BP39" s="230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192"/>
      <c r="CC39" s="241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30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192"/>
      <c r="DE39" s="230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31"/>
      <c r="DR39" s="32"/>
      <c r="DS39" s="230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31"/>
      <c r="EF39" s="31"/>
      <c r="EG39" s="30"/>
      <c r="EH39" s="15"/>
      <c r="EI39" s="15"/>
      <c r="EM39" s="3"/>
      <c r="EN39" s="52"/>
      <c r="EO39" s="62"/>
      <c r="EP39" s="57"/>
      <c r="EQ39" s="201"/>
      <c r="ER39" s="63"/>
      <c r="ES39" s="59"/>
      <c r="ET39" s="144"/>
      <c r="EU39" s="59"/>
      <c r="EV39" s="59"/>
      <c r="EW39" s="3"/>
      <c r="EX39" s="3"/>
      <c r="EY39" s="3"/>
    </row>
    <row r="40" spans="2:155" ht="29.1" customHeight="1" x14ac:dyDescent="0.3">
      <c r="B40" s="15"/>
      <c r="C40" s="15"/>
      <c r="D40" s="15"/>
      <c r="E40" s="15"/>
      <c r="F40" s="15"/>
      <c r="G40" s="15"/>
      <c r="H40" s="15"/>
      <c r="I40" s="29"/>
      <c r="J40" s="28"/>
      <c r="K40" s="28"/>
      <c r="L40" s="239" t="s">
        <v>18</v>
      </c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31"/>
      <c r="Y40" s="31"/>
      <c r="Z40" s="32"/>
      <c r="AA40" s="241">
        <f t="shared" ref="AA40:AA45" si="15">EO40</f>
        <v>360.35399999999998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30">
        <f t="shared" ref="AO40:AO45" si="16">EP40</f>
        <v>0.61570434094677851</v>
      </c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192"/>
      <c r="BB40" s="193"/>
      <c r="BC40" s="230">
        <f t="shared" ref="BC40:BC45" si="17">EQ40</f>
        <v>2.383467</v>
      </c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192"/>
      <c r="BP40" s="230">
        <f t="shared" ref="BP40:BP45" si="18">ER40</f>
        <v>0.5836264902316628</v>
      </c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192"/>
      <c r="CC40" s="241">
        <f t="shared" ref="CC40:CC45" si="19">ES40</f>
        <v>2872.657609665087</v>
      </c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30">
        <f t="shared" ref="CQ40:CQ45" si="20">ET40</f>
        <v>2.9807999999999999</v>
      </c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192"/>
      <c r="DE40" s="230">
        <f t="shared" ref="DE40:DE45" si="21">EU40</f>
        <v>0.37779582599490791</v>
      </c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31"/>
      <c r="DR40" s="32"/>
      <c r="DS40" s="230">
        <f t="shared" si="7"/>
        <v>98.7</v>
      </c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31"/>
      <c r="EF40" s="31"/>
      <c r="EG40" s="30"/>
      <c r="EH40" s="15"/>
      <c r="EI40" s="15"/>
      <c r="EM40" s="3"/>
      <c r="EN40" s="52" t="s">
        <v>18</v>
      </c>
      <c r="EO40" s="64">
        <v>360.35399999999998</v>
      </c>
      <c r="EP40" s="65">
        <v>0.61570434094677851</v>
      </c>
      <c r="EQ40" s="202">
        <v>2.383467</v>
      </c>
      <c r="ER40" s="63">
        <v>0.5836264902316628</v>
      </c>
      <c r="ES40" s="204">
        <v>2872.657609665087</v>
      </c>
      <c r="ET40" s="145">
        <v>2.9807999999999999</v>
      </c>
      <c r="EU40" s="56">
        <v>0.37779582599490791</v>
      </c>
      <c r="EV40" s="56">
        <v>98.7</v>
      </c>
      <c r="EW40" s="3"/>
      <c r="EX40" s="3"/>
      <c r="EY40" s="3"/>
    </row>
    <row r="41" spans="2:155" ht="29.1" customHeight="1" x14ac:dyDescent="0.3">
      <c r="B41" s="15"/>
      <c r="C41" s="15"/>
      <c r="D41" s="15"/>
      <c r="E41" s="15"/>
      <c r="F41" s="15"/>
      <c r="G41" s="15"/>
      <c r="H41" s="15"/>
      <c r="I41" s="29"/>
      <c r="J41" s="28"/>
      <c r="K41" s="28"/>
      <c r="L41" s="239" t="s">
        <v>19</v>
      </c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31"/>
      <c r="Y41" s="31"/>
      <c r="Z41" s="32"/>
      <c r="AA41" s="241">
        <f t="shared" si="15"/>
        <v>872.08399999999995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30">
        <f t="shared" si="16"/>
        <v>1.4900511843082924</v>
      </c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192"/>
      <c r="BB41" s="193"/>
      <c r="BC41" s="230">
        <f t="shared" si="17"/>
        <v>6.0175679999999998</v>
      </c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192"/>
      <c r="BP41" s="230">
        <f t="shared" si="18"/>
        <v>1.4734888679265821</v>
      </c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192"/>
      <c r="CC41" s="241">
        <f t="shared" si="19"/>
        <v>2881.8872975697595</v>
      </c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30">
        <f t="shared" si="20"/>
        <v>7.8837999999999999</v>
      </c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192"/>
      <c r="DE41" s="230">
        <f t="shared" si="21"/>
        <v>0.99921723462783663</v>
      </c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31"/>
      <c r="DR41" s="32"/>
      <c r="DS41" s="230">
        <f t="shared" si="7"/>
        <v>97.1</v>
      </c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31"/>
      <c r="EF41" s="31"/>
      <c r="EG41" s="30"/>
      <c r="EH41" s="15"/>
      <c r="EI41" s="15"/>
      <c r="EM41" s="3"/>
      <c r="EN41" s="52" t="s">
        <v>19</v>
      </c>
      <c r="EO41" s="64">
        <v>872.08399999999995</v>
      </c>
      <c r="EP41" s="65">
        <v>1.4900511843082924</v>
      </c>
      <c r="EQ41" s="202">
        <v>6.0175679999999998</v>
      </c>
      <c r="ER41" s="63">
        <v>1.4734888679265821</v>
      </c>
      <c r="ES41" s="204">
        <v>2881.8872975697595</v>
      </c>
      <c r="ET41" s="145">
        <v>7.8837999999999999</v>
      </c>
      <c r="EU41" s="56">
        <v>0.99921723462783663</v>
      </c>
      <c r="EV41" s="56">
        <v>97.1</v>
      </c>
      <c r="EW41" s="3"/>
      <c r="EX41" s="3"/>
      <c r="EY41" s="3"/>
    </row>
    <row r="42" spans="2:155" ht="29.1" customHeight="1" x14ac:dyDescent="0.3">
      <c r="B42" s="15"/>
      <c r="C42" s="15"/>
      <c r="D42" s="15"/>
      <c r="E42" s="15"/>
      <c r="F42" s="15"/>
      <c r="G42" s="15"/>
      <c r="H42" s="15"/>
      <c r="I42" s="29"/>
      <c r="J42" s="28"/>
      <c r="K42" s="28"/>
      <c r="L42" s="239" t="s">
        <v>20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31"/>
      <c r="Y42" s="31"/>
      <c r="Z42" s="32"/>
      <c r="AA42" s="241">
        <f t="shared" si="15"/>
        <v>824.38300000000004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30">
        <f t="shared" si="16"/>
        <v>1.4085487928612648</v>
      </c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192"/>
      <c r="BB42" s="193"/>
      <c r="BC42" s="230">
        <f t="shared" si="17"/>
        <v>5.6672390000000004</v>
      </c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192"/>
      <c r="BP42" s="230">
        <f t="shared" si="18"/>
        <v>1.3877057273601854</v>
      </c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192"/>
      <c r="CC42" s="241">
        <f t="shared" si="19"/>
        <v>2802.9662609700317</v>
      </c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30">
        <f t="shared" si="20"/>
        <v>7.8102</v>
      </c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192"/>
      <c r="DE42" s="230">
        <f t="shared" si="21"/>
        <v>0.98988894262796234</v>
      </c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31"/>
      <c r="DR42" s="32"/>
      <c r="DS42" s="230">
        <f t="shared" si="7"/>
        <v>97.4</v>
      </c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31"/>
      <c r="EF42" s="31"/>
      <c r="EG42" s="30"/>
      <c r="EH42" s="15"/>
      <c r="EI42" s="15"/>
      <c r="EM42" s="3"/>
      <c r="EN42" s="52" t="s">
        <v>20</v>
      </c>
      <c r="EO42" s="64">
        <v>824.38300000000004</v>
      </c>
      <c r="EP42" s="65">
        <v>1.4085487928612648</v>
      </c>
      <c r="EQ42" s="202">
        <v>5.6672390000000004</v>
      </c>
      <c r="ER42" s="63">
        <v>1.3877057273601854</v>
      </c>
      <c r="ES42" s="204">
        <v>2802.9662609700317</v>
      </c>
      <c r="ET42" s="145">
        <v>7.8102</v>
      </c>
      <c r="EU42" s="56">
        <v>0.98988894262796234</v>
      </c>
      <c r="EV42" s="56">
        <v>97.4</v>
      </c>
      <c r="EW42" s="3"/>
      <c r="EX42" s="3"/>
      <c r="EY42" s="3"/>
    </row>
    <row r="43" spans="2:155" ht="29.1" customHeight="1" x14ac:dyDescent="0.3">
      <c r="B43" s="15"/>
      <c r="C43" s="15"/>
      <c r="D43" s="15"/>
      <c r="E43" s="15"/>
      <c r="F43" s="15"/>
      <c r="G43" s="15"/>
      <c r="H43" s="15"/>
      <c r="I43" s="29"/>
      <c r="J43" s="28"/>
      <c r="K43" s="28"/>
      <c r="L43" s="239" t="s">
        <v>21</v>
      </c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31"/>
      <c r="Y43" s="31"/>
      <c r="Z43" s="32"/>
      <c r="AA43" s="241">
        <f t="shared" si="15"/>
        <v>1585.787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30">
        <f t="shared" si="16"/>
        <v>2.7094910552317142</v>
      </c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192"/>
      <c r="BB43" s="193"/>
      <c r="BC43" s="230">
        <f t="shared" si="17"/>
        <v>12.168024000000001</v>
      </c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192"/>
      <c r="BP43" s="230">
        <f t="shared" si="18"/>
        <v>2.9795172914811237</v>
      </c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192"/>
      <c r="CC43" s="241">
        <f t="shared" si="19"/>
        <v>3299.6527887000675</v>
      </c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30">
        <f t="shared" si="20"/>
        <v>14.616199999999999</v>
      </c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192"/>
      <c r="DE43" s="230">
        <f t="shared" si="21"/>
        <v>1.8525024664206837</v>
      </c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31"/>
      <c r="DR43" s="32"/>
      <c r="DS43" s="230">
        <f t="shared" si="7"/>
        <v>98.5</v>
      </c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31"/>
      <c r="EF43" s="31"/>
      <c r="EG43" s="30"/>
      <c r="EH43" s="15"/>
      <c r="EI43" s="15"/>
      <c r="EM43" s="3"/>
      <c r="EN43" s="52" t="s">
        <v>21</v>
      </c>
      <c r="EO43" s="64">
        <v>1585.787</v>
      </c>
      <c r="EP43" s="65">
        <v>2.7094910552317142</v>
      </c>
      <c r="EQ43" s="202">
        <v>12.168024000000001</v>
      </c>
      <c r="ER43" s="63">
        <v>2.9795172914811237</v>
      </c>
      <c r="ES43" s="204">
        <v>3299.6527887000675</v>
      </c>
      <c r="ET43" s="145">
        <v>14.616199999999999</v>
      </c>
      <c r="EU43" s="56">
        <v>1.8525024664206837</v>
      </c>
      <c r="EV43" s="56">
        <v>98.5</v>
      </c>
      <c r="EW43" s="13"/>
      <c r="EX43" s="13"/>
      <c r="EY43" s="13"/>
    </row>
    <row r="44" spans="2:155" ht="29.1" customHeight="1" x14ac:dyDescent="0.3">
      <c r="B44" s="15"/>
      <c r="C44" s="15"/>
      <c r="D44" s="15"/>
      <c r="E44" s="15"/>
      <c r="F44" s="15"/>
      <c r="G44" s="15"/>
      <c r="H44" s="15"/>
      <c r="I44" s="29"/>
      <c r="J44" s="28"/>
      <c r="K44" s="28"/>
      <c r="L44" s="239" t="s">
        <v>22</v>
      </c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31"/>
      <c r="Y44" s="31"/>
      <c r="Z44" s="32"/>
      <c r="AA44" s="241">
        <f t="shared" si="15"/>
        <v>3300.0659999999998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30">
        <f t="shared" si="16"/>
        <v>5.6385247884326848</v>
      </c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192"/>
      <c r="BB44" s="193"/>
      <c r="BC44" s="230">
        <f t="shared" si="17"/>
        <v>27.270624999999999</v>
      </c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192"/>
      <c r="BP44" s="230">
        <f t="shared" si="18"/>
        <v>6.6776083558840291</v>
      </c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192"/>
      <c r="CC44" s="241">
        <f t="shared" si="19"/>
        <v>3632.7412114188278</v>
      </c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30">
        <f t="shared" si="20"/>
        <v>39.505400000000002</v>
      </c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192"/>
      <c r="DE44" s="230">
        <f t="shared" si="21"/>
        <v>5.0070367767912094</v>
      </c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31"/>
      <c r="DR44" s="32"/>
      <c r="DS44" s="230">
        <f t="shared" si="7"/>
        <v>98</v>
      </c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31"/>
      <c r="EF44" s="31"/>
      <c r="EG44" s="30"/>
      <c r="EH44" s="15"/>
      <c r="EI44" s="15"/>
      <c r="EM44" s="3"/>
      <c r="EN44" s="52" t="s">
        <v>22</v>
      </c>
      <c r="EO44" s="64">
        <v>3300.0659999999998</v>
      </c>
      <c r="EP44" s="65">
        <v>5.6385247884326848</v>
      </c>
      <c r="EQ44" s="202">
        <v>27.270624999999999</v>
      </c>
      <c r="ER44" s="63">
        <v>6.6776083558840291</v>
      </c>
      <c r="ES44" s="204">
        <v>3632.7412114188278</v>
      </c>
      <c r="ET44" s="145">
        <v>39.505400000000002</v>
      </c>
      <c r="EU44" s="56">
        <v>5.0070367767912094</v>
      </c>
      <c r="EV44" s="56">
        <v>98</v>
      </c>
      <c r="EW44" s="13"/>
      <c r="EX44" s="13"/>
      <c r="EY44" s="13"/>
    </row>
    <row r="45" spans="2:155" ht="29.1" customHeight="1" x14ac:dyDescent="0.3">
      <c r="B45" s="15"/>
      <c r="C45" s="15"/>
      <c r="D45" s="15"/>
      <c r="E45" s="15"/>
      <c r="F45" s="15"/>
      <c r="G45" s="15"/>
      <c r="H45" s="15"/>
      <c r="I45" s="29"/>
      <c r="J45" s="28"/>
      <c r="K45" s="28"/>
      <c r="L45" s="239" t="s">
        <v>23</v>
      </c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31"/>
      <c r="Y45" s="31"/>
      <c r="Z45" s="32"/>
      <c r="AA45" s="241">
        <f t="shared" si="15"/>
        <v>795.82100000000003</v>
      </c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30">
        <f t="shared" si="16"/>
        <v>1.3597474825216491</v>
      </c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192"/>
      <c r="BB45" s="193"/>
      <c r="BC45" s="230">
        <f t="shared" si="17"/>
        <v>5.7053140000000004</v>
      </c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192"/>
      <c r="BP45" s="230">
        <f t="shared" si="18"/>
        <v>1.3970289437569596</v>
      </c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192"/>
      <c r="CC45" s="241">
        <f t="shared" si="19"/>
        <v>3155.182177547621</v>
      </c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30">
        <f t="shared" si="20"/>
        <v>8.2225000000000001</v>
      </c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192"/>
      <c r="DE45" s="230">
        <f t="shared" si="21"/>
        <v>1.0421451218609536</v>
      </c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31"/>
      <c r="DR45" s="32"/>
      <c r="DS45" s="230">
        <f t="shared" si="7"/>
        <v>98.6</v>
      </c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31"/>
      <c r="EF45" s="31"/>
      <c r="EG45" s="30"/>
      <c r="EH45" s="15"/>
      <c r="EI45" s="15"/>
      <c r="EM45" s="3"/>
      <c r="EN45" s="67" t="s">
        <v>23</v>
      </c>
      <c r="EO45" s="68">
        <v>795.82100000000003</v>
      </c>
      <c r="EP45" s="69">
        <v>1.3597474825216491</v>
      </c>
      <c r="EQ45" s="203">
        <v>5.7053140000000004</v>
      </c>
      <c r="ER45" s="70">
        <v>1.3970289437569596</v>
      </c>
      <c r="ES45" s="205">
        <v>3155.182177547621</v>
      </c>
      <c r="ET45" s="71">
        <v>8.2225000000000001</v>
      </c>
      <c r="EU45" s="71">
        <v>1.0421451218609536</v>
      </c>
      <c r="EV45" s="71">
        <v>98.6</v>
      </c>
      <c r="EW45" s="3"/>
      <c r="EX45" s="3"/>
      <c r="EY45" s="3"/>
    </row>
    <row r="46" spans="2:155" ht="9.9499999999999993" customHeight="1" x14ac:dyDescent="0.25">
      <c r="B46" s="15"/>
      <c r="C46" s="15"/>
      <c r="D46" s="15"/>
      <c r="E46" s="15"/>
      <c r="F46" s="15"/>
      <c r="G46" s="15"/>
      <c r="H46" s="15"/>
      <c r="I46" s="33"/>
      <c r="J46" s="34"/>
      <c r="K46" s="34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4"/>
      <c r="X46" s="34"/>
      <c r="Y46" s="34"/>
      <c r="Z46" s="36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3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6"/>
      <c r="BC46" s="33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3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3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3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6"/>
      <c r="DS46" s="232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34"/>
      <c r="EF46" s="34"/>
      <c r="EG46" s="36"/>
      <c r="EH46" s="15"/>
      <c r="EI46" s="15"/>
      <c r="EM46" s="3"/>
      <c r="EN46" s="3"/>
      <c r="EO46" s="3"/>
      <c r="EP46" s="3"/>
      <c r="EQ46" s="44"/>
      <c r="ER46" s="3"/>
      <c r="ES46" s="3"/>
      <c r="ET46" s="72"/>
      <c r="EU46" s="72"/>
      <c r="EV46" s="13"/>
      <c r="EW46" s="3"/>
      <c r="EX46" s="3"/>
      <c r="EY46" s="3"/>
    </row>
    <row r="47" spans="2:155" ht="15.75" customHeight="1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237" t="s">
        <v>71</v>
      </c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15"/>
      <c r="EM47" s="3"/>
      <c r="EN47" s="3"/>
      <c r="EO47" s="3"/>
      <c r="EP47" s="3"/>
      <c r="EQ47" s="44"/>
      <c r="ER47" s="3"/>
      <c r="ES47" s="3"/>
      <c r="ET47" s="3"/>
      <c r="EU47" s="3"/>
      <c r="EV47" s="3"/>
      <c r="EW47" s="3"/>
      <c r="EX47" s="3"/>
      <c r="EY47" s="3"/>
    </row>
    <row r="48" spans="2:155" ht="16.5" customHeight="1" thickBo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42"/>
      <c r="L48" s="150" t="s">
        <v>75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149"/>
      <c r="EH48" s="149"/>
      <c r="EI48" s="15"/>
      <c r="EM48" s="3"/>
      <c r="EN48" s="3" t="s">
        <v>83</v>
      </c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</row>
    <row r="49" spans="2:155" ht="15.75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1" t="s">
        <v>118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143"/>
      <c r="EH49" s="143"/>
      <c r="EI49" s="15"/>
      <c r="EM49" s="3"/>
      <c r="EN49" s="152" t="s">
        <v>63</v>
      </c>
      <c r="EO49" s="153" t="s">
        <v>84</v>
      </c>
      <c r="EP49" s="153"/>
      <c r="EQ49" s="153"/>
      <c r="ER49" s="153"/>
      <c r="ES49" s="153"/>
      <c r="ET49" s="153"/>
      <c r="EU49" s="153"/>
      <c r="EV49" s="153"/>
      <c r="EW49" s="153"/>
      <c r="EX49" s="154"/>
      <c r="EY49" s="3"/>
    </row>
    <row r="50" spans="2:155" ht="15.75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1" t="s">
        <v>119</v>
      </c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15"/>
      <c r="EM50" s="3"/>
      <c r="EN50" s="155" t="s">
        <v>65</v>
      </c>
      <c r="EO50" s="156" t="s">
        <v>85</v>
      </c>
      <c r="EP50" s="156"/>
      <c r="EQ50" s="156"/>
      <c r="ER50" s="156"/>
      <c r="ES50" s="156"/>
      <c r="ET50" s="156"/>
      <c r="EU50" s="156"/>
      <c r="EV50" s="156"/>
      <c r="EW50" s="156"/>
      <c r="EX50" s="157"/>
      <c r="EY50" s="3"/>
    </row>
    <row r="51" spans="2:155" ht="15.75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4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15"/>
      <c r="EH51" s="15"/>
      <c r="EI51" s="15"/>
      <c r="EM51" s="3"/>
      <c r="EN51" s="158"/>
      <c r="EO51" s="222" t="s">
        <v>86</v>
      </c>
      <c r="EP51" s="160"/>
      <c r="EQ51" s="160"/>
      <c r="ER51" s="160"/>
      <c r="ES51" s="160"/>
      <c r="ET51" s="160"/>
      <c r="EU51" s="160"/>
      <c r="EV51" s="160"/>
      <c r="EW51" s="160"/>
      <c r="EX51" s="161"/>
      <c r="EY51" s="3"/>
    </row>
    <row r="52" spans="2:155" ht="15.7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M52" s="3"/>
      <c r="EN52" s="162" t="s">
        <v>34</v>
      </c>
      <c r="EO52" s="163" t="s">
        <v>87</v>
      </c>
      <c r="EP52" s="163"/>
      <c r="EQ52" s="163"/>
      <c r="ER52" s="163"/>
      <c r="ES52" s="163"/>
      <c r="ET52" s="163"/>
      <c r="EU52" s="163"/>
      <c r="EV52" s="163"/>
      <c r="EW52" s="163"/>
      <c r="EX52" s="164"/>
      <c r="EY52" s="3"/>
    </row>
    <row r="53" spans="2:155" ht="15.75" customHeight="1" x14ac:dyDescent="0.15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M53" s="3"/>
      <c r="EN53" s="162"/>
      <c r="EO53" s="163" t="s">
        <v>88</v>
      </c>
      <c r="EP53" s="163"/>
      <c r="EQ53" s="163"/>
      <c r="ER53" s="163"/>
      <c r="ES53" s="163"/>
      <c r="ET53" s="163"/>
      <c r="EU53" s="163"/>
      <c r="EV53" s="163"/>
      <c r="EW53" s="163"/>
      <c r="EX53" s="164"/>
      <c r="EY53" s="3"/>
    </row>
    <row r="54" spans="2:155" ht="15.75" customHeight="1" thickBot="1" x14ac:dyDescent="0.2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M54" s="3"/>
      <c r="EN54" s="165"/>
      <c r="EO54" s="166" t="s">
        <v>89</v>
      </c>
      <c r="EP54" s="167"/>
      <c r="EQ54" s="167"/>
      <c r="ER54" s="167"/>
      <c r="ES54" s="167"/>
      <c r="ET54" s="167"/>
      <c r="EU54" s="167"/>
      <c r="EV54" s="167"/>
      <c r="EW54" s="167"/>
      <c r="EX54" s="168"/>
      <c r="EY54" s="3"/>
    </row>
    <row r="55" spans="2:155" ht="15.75" customHeight="1" thickBot="1" x14ac:dyDescent="0.2">
      <c r="EM55" s="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3"/>
    </row>
    <row r="56" spans="2:155" ht="15.75" customHeight="1" x14ac:dyDescent="0.15">
      <c r="EM56" s="3"/>
      <c r="EN56" s="152" t="s">
        <v>63</v>
      </c>
      <c r="EO56" s="153" t="s">
        <v>90</v>
      </c>
      <c r="EP56" s="153"/>
      <c r="EQ56" s="153"/>
      <c r="ER56" s="153"/>
      <c r="ES56" s="153"/>
      <c r="ET56" s="153"/>
      <c r="EU56" s="153"/>
      <c r="EV56" s="153"/>
      <c r="EW56" s="153"/>
      <c r="EX56" s="154"/>
      <c r="EY56" s="3"/>
    </row>
    <row r="57" spans="2:155" ht="15.75" customHeight="1" x14ac:dyDescent="0.15">
      <c r="EM57" s="3"/>
      <c r="EN57" s="155" t="s">
        <v>65</v>
      </c>
      <c r="EO57" s="169" t="s">
        <v>91</v>
      </c>
      <c r="EP57" s="156"/>
      <c r="EQ57" s="156"/>
      <c r="ER57" s="156"/>
      <c r="ES57" s="156"/>
      <c r="ET57" s="156"/>
      <c r="EU57" s="156"/>
      <c r="EV57" s="156"/>
      <c r="EW57" s="156"/>
      <c r="EX57" s="157"/>
      <c r="EY57" s="3"/>
    </row>
    <row r="58" spans="2:155" ht="15.75" customHeight="1" x14ac:dyDescent="0.15">
      <c r="EM58" s="3"/>
      <c r="EN58" s="158"/>
      <c r="EO58" s="159" t="s">
        <v>92</v>
      </c>
      <c r="EP58" s="160"/>
      <c r="EQ58" s="160"/>
      <c r="ER58" s="160"/>
      <c r="ES58" s="160"/>
      <c r="ET58" s="160"/>
      <c r="EU58" s="160"/>
      <c r="EV58" s="160"/>
      <c r="EW58" s="160"/>
      <c r="EX58" s="161"/>
      <c r="EY58" s="3"/>
    </row>
    <row r="59" spans="2:155" ht="15.75" customHeight="1" x14ac:dyDescent="0.15">
      <c r="EM59" s="3"/>
      <c r="EN59" s="162" t="s">
        <v>34</v>
      </c>
      <c r="EO59" s="156" t="s">
        <v>93</v>
      </c>
      <c r="EP59" s="156"/>
      <c r="EQ59" s="156"/>
      <c r="ER59" s="156"/>
      <c r="ES59" s="156"/>
      <c r="ET59" s="156"/>
      <c r="EU59" s="156"/>
      <c r="EV59" s="156"/>
      <c r="EW59" s="156"/>
      <c r="EX59" s="157"/>
      <c r="EY59" s="3"/>
    </row>
    <row r="60" spans="2:155" ht="36" customHeight="1" x14ac:dyDescent="0.15">
      <c r="EM60" s="3"/>
      <c r="EN60" s="162"/>
      <c r="EO60" s="170" t="s">
        <v>94</v>
      </c>
      <c r="EP60" s="163"/>
      <c r="EQ60" s="163"/>
      <c r="ER60" s="163"/>
      <c r="ES60" s="163"/>
      <c r="ET60" s="163"/>
      <c r="EU60" s="163"/>
      <c r="EV60" s="163"/>
      <c r="EW60" s="163"/>
      <c r="EX60" s="164"/>
      <c r="EY60" s="3"/>
    </row>
    <row r="61" spans="2:155" ht="15.75" customHeight="1" x14ac:dyDescent="0.15">
      <c r="EM61" s="3"/>
      <c r="EN61" s="162"/>
      <c r="EO61" s="170" t="s">
        <v>95</v>
      </c>
      <c r="EP61" s="163"/>
      <c r="EQ61" s="163"/>
      <c r="ER61" s="163"/>
      <c r="ES61" s="163"/>
      <c r="ET61" s="163"/>
      <c r="EU61" s="163"/>
      <c r="EV61" s="163"/>
      <c r="EW61" s="163"/>
      <c r="EX61" s="164"/>
      <c r="EY61" s="3"/>
    </row>
    <row r="62" spans="2:155" ht="14.25" x14ac:dyDescent="0.15">
      <c r="EM62" s="3"/>
      <c r="EN62" s="162"/>
      <c r="EO62" s="171" t="s">
        <v>96</v>
      </c>
      <c r="EP62" s="163"/>
      <c r="EQ62" s="163"/>
      <c r="ER62" s="163"/>
      <c r="ES62" s="163"/>
      <c r="ET62" s="163"/>
      <c r="EU62" s="163"/>
      <c r="EV62" s="163"/>
      <c r="EW62" s="163"/>
      <c r="EX62" s="164"/>
      <c r="EY62" s="3"/>
    </row>
    <row r="63" spans="2:155" ht="15.75" customHeight="1" x14ac:dyDescent="0.15">
      <c r="EM63" s="3"/>
      <c r="EN63" s="162"/>
      <c r="EO63" s="163" t="s">
        <v>60</v>
      </c>
      <c r="EP63" s="163"/>
      <c r="EQ63" s="163"/>
      <c r="ER63" s="163"/>
      <c r="ES63" s="163"/>
      <c r="ET63" s="163"/>
      <c r="EU63" s="163"/>
      <c r="EV63" s="163"/>
      <c r="EW63" s="163"/>
      <c r="EX63" s="164"/>
      <c r="EY63" s="3"/>
    </row>
    <row r="64" spans="2:155" ht="15.75" customHeight="1" x14ac:dyDescent="0.15">
      <c r="EM64" s="3"/>
      <c r="EN64" s="162"/>
      <c r="EO64" s="170" t="s">
        <v>97</v>
      </c>
      <c r="EP64" s="163"/>
      <c r="EQ64" s="163"/>
      <c r="ER64" s="163"/>
      <c r="ES64" s="163"/>
      <c r="ET64" s="163"/>
      <c r="EU64" s="163"/>
      <c r="EV64" s="163"/>
      <c r="EW64" s="163"/>
      <c r="EX64" s="164"/>
      <c r="EY64" s="3"/>
    </row>
    <row r="65" spans="143:155" ht="15.75" customHeight="1" x14ac:dyDescent="0.15">
      <c r="EM65" s="3"/>
      <c r="EN65" s="162"/>
      <c r="EO65" s="171" t="s">
        <v>98</v>
      </c>
      <c r="EP65" s="163"/>
      <c r="EQ65" s="163"/>
      <c r="ER65" s="163"/>
      <c r="ES65" s="163"/>
      <c r="ET65" s="163"/>
      <c r="EU65" s="163"/>
      <c r="EV65" s="163"/>
      <c r="EW65" s="163"/>
      <c r="EX65" s="164"/>
      <c r="EY65" s="3"/>
    </row>
    <row r="66" spans="143:155" ht="15.75" customHeight="1" thickBot="1" x14ac:dyDescent="0.2">
      <c r="EM66" s="3"/>
      <c r="EN66" s="165"/>
      <c r="EO66" s="223"/>
      <c r="EP66" s="167"/>
      <c r="EQ66" s="167"/>
      <c r="ER66" s="167"/>
      <c r="ES66" s="167"/>
      <c r="ET66" s="167"/>
      <c r="EU66" s="167"/>
      <c r="EV66" s="167"/>
      <c r="EW66" s="167"/>
      <c r="EX66" s="168"/>
      <c r="EY66" s="3"/>
    </row>
    <row r="67" spans="143:155" ht="15.75" customHeight="1" thickBot="1" x14ac:dyDescent="0.2">
      <c r="EM67" s="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3"/>
    </row>
    <row r="68" spans="143:155" ht="15.75" customHeight="1" x14ac:dyDescent="0.15">
      <c r="EM68" s="3"/>
      <c r="EN68" s="172" t="s">
        <v>99</v>
      </c>
      <c r="EO68" s="173" t="s">
        <v>28</v>
      </c>
      <c r="EP68" s="173"/>
      <c r="EQ68" s="173"/>
      <c r="ER68" s="173"/>
      <c r="ES68" s="173"/>
      <c r="ET68" s="173"/>
      <c r="EU68" s="173"/>
      <c r="EV68" s="173"/>
      <c r="EW68" s="173"/>
      <c r="EX68" s="174"/>
      <c r="EY68" s="3"/>
    </row>
    <row r="69" spans="143:155" ht="15.75" customHeight="1" x14ac:dyDescent="0.15">
      <c r="EM69" s="3"/>
      <c r="EN69" s="175" t="s">
        <v>65</v>
      </c>
      <c r="EO69" s="176" t="s">
        <v>100</v>
      </c>
      <c r="EP69" s="176"/>
      <c r="EQ69" s="176"/>
      <c r="ER69" s="176"/>
      <c r="ES69" s="176"/>
      <c r="ET69" s="176"/>
      <c r="EU69" s="176"/>
      <c r="EV69" s="176"/>
      <c r="EW69" s="176"/>
      <c r="EX69" s="177"/>
      <c r="EY69" s="3"/>
    </row>
    <row r="70" spans="143:155" ht="15.75" customHeight="1" x14ac:dyDescent="0.15">
      <c r="EM70" s="72"/>
      <c r="EN70" s="178"/>
      <c r="EO70" s="179" t="s">
        <v>66</v>
      </c>
      <c r="EP70" s="180"/>
      <c r="EQ70" s="180"/>
      <c r="ER70" s="180"/>
      <c r="ES70" s="180"/>
      <c r="ET70" s="180"/>
      <c r="EU70" s="180"/>
      <c r="EV70" s="180"/>
      <c r="EW70" s="180"/>
      <c r="EX70" s="181"/>
      <c r="EY70" s="3"/>
    </row>
    <row r="71" spans="143:155" ht="15.75" customHeight="1" x14ac:dyDescent="0.15">
      <c r="EM71" s="3"/>
      <c r="EN71" s="162" t="s">
        <v>34</v>
      </c>
      <c r="EO71" s="169" t="s">
        <v>101</v>
      </c>
      <c r="EP71" s="156"/>
      <c r="EQ71" s="156"/>
      <c r="ER71" s="156"/>
      <c r="ES71" s="156"/>
      <c r="ET71" s="156"/>
      <c r="EU71" s="156"/>
      <c r="EV71" s="156"/>
      <c r="EW71" s="156"/>
      <c r="EX71" s="157"/>
      <c r="EY71" s="3"/>
    </row>
    <row r="72" spans="143:155" ht="15.75" customHeight="1" x14ac:dyDescent="0.15">
      <c r="EM72" s="3"/>
      <c r="EN72" s="182"/>
      <c r="EO72" s="183" t="s">
        <v>102</v>
      </c>
      <c r="EP72" s="184"/>
      <c r="EQ72" s="184"/>
      <c r="ER72" s="184"/>
      <c r="ES72" s="184"/>
      <c r="ET72" s="184"/>
      <c r="EU72" s="184"/>
      <c r="EV72" s="184"/>
      <c r="EW72" s="184"/>
      <c r="EX72" s="185"/>
      <c r="EY72" s="3"/>
    </row>
    <row r="73" spans="143:155" ht="15.75" customHeight="1" thickBot="1" x14ac:dyDescent="0.2">
      <c r="EM73" s="72"/>
      <c r="EN73" s="186"/>
      <c r="EO73" s="187" t="s">
        <v>103</v>
      </c>
      <c r="EP73" s="188"/>
      <c r="EQ73" s="188"/>
      <c r="ER73" s="188"/>
      <c r="ES73" s="188"/>
      <c r="ET73" s="188"/>
      <c r="EU73" s="188"/>
      <c r="EV73" s="188"/>
      <c r="EW73" s="188"/>
      <c r="EX73" s="189"/>
      <c r="EY73" s="72"/>
    </row>
    <row r="74" spans="143:155" ht="15.75" customHeight="1" thickBot="1" x14ac:dyDescent="0.2">
      <c r="EM74" s="72"/>
      <c r="EN74" s="72"/>
      <c r="EO74" s="72"/>
      <c r="EP74" s="72"/>
      <c r="EQ74" s="224"/>
      <c r="ER74" s="72"/>
      <c r="ES74" s="72"/>
      <c r="ET74" s="72"/>
      <c r="EU74" s="72"/>
      <c r="EV74" s="72"/>
      <c r="EW74" s="72"/>
      <c r="EX74" s="72"/>
      <c r="EY74" s="72"/>
    </row>
    <row r="75" spans="143:155" ht="15.75" customHeight="1" x14ac:dyDescent="0.15">
      <c r="EM75" s="3"/>
      <c r="EN75" s="152" t="s">
        <v>63</v>
      </c>
      <c r="EO75" s="153" t="s">
        <v>64</v>
      </c>
      <c r="EP75" s="153"/>
      <c r="EQ75" s="153"/>
      <c r="ER75" s="153"/>
      <c r="ES75" s="153"/>
      <c r="ET75" s="153"/>
      <c r="EU75" s="153"/>
      <c r="EV75" s="153"/>
      <c r="EW75" s="153"/>
      <c r="EX75" s="154"/>
      <c r="EY75" s="3"/>
    </row>
    <row r="76" spans="143:155" ht="15.75" customHeight="1" x14ac:dyDescent="0.15">
      <c r="EM76" s="3"/>
      <c r="EN76" s="155" t="s">
        <v>104</v>
      </c>
      <c r="EO76" s="156" t="s">
        <v>105</v>
      </c>
      <c r="EP76" s="156"/>
      <c r="EQ76" s="156"/>
      <c r="ER76" s="156"/>
      <c r="ES76" s="156"/>
      <c r="ET76" s="156"/>
      <c r="EU76" s="156"/>
      <c r="EV76" s="156"/>
      <c r="EW76" s="156"/>
      <c r="EX76" s="157"/>
      <c r="EY76" s="3"/>
    </row>
    <row r="77" spans="143:155" ht="15.75" customHeight="1" x14ac:dyDescent="0.15">
      <c r="EM77" s="3"/>
      <c r="EN77" s="158"/>
      <c r="EO77" s="225" t="s">
        <v>106</v>
      </c>
      <c r="EP77" s="160"/>
      <c r="EQ77" s="160"/>
      <c r="ER77" s="160"/>
      <c r="ES77" s="160"/>
      <c r="ET77" s="160"/>
      <c r="EU77" s="160"/>
      <c r="EV77" s="160"/>
      <c r="EW77" s="160"/>
      <c r="EX77" s="161"/>
      <c r="EY77" s="3"/>
    </row>
    <row r="78" spans="143:155" ht="15.75" customHeight="1" x14ac:dyDescent="0.15">
      <c r="EM78" s="3"/>
      <c r="EN78" s="162" t="s">
        <v>34</v>
      </c>
      <c r="EO78" s="163" t="s">
        <v>107</v>
      </c>
      <c r="EP78" s="163"/>
      <c r="EQ78" s="163"/>
      <c r="ER78" s="163"/>
      <c r="ES78" s="163"/>
      <c r="ET78" s="163"/>
      <c r="EU78" s="163"/>
      <c r="EV78" s="163"/>
      <c r="EW78" s="163"/>
      <c r="EX78" s="164"/>
      <c r="EY78" s="3"/>
    </row>
    <row r="79" spans="143:155" ht="15.75" customHeight="1" x14ac:dyDescent="0.15">
      <c r="EM79" s="3"/>
      <c r="EN79" s="162"/>
      <c r="EO79" s="234" t="s">
        <v>108</v>
      </c>
      <c r="EP79" s="235"/>
      <c r="EQ79" s="235"/>
      <c r="ER79" s="235"/>
      <c r="ES79" s="235"/>
      <c r="ET79" s="235"/>
      <c r="EU79" s="235"/>
      <c r="EV79" s="235"/>
      <c r="EW79" s="235"/>
      <c r="EX79" s="236"/>
      <c r="EY79" s="3"/>
    </row>
    <row r="80" spans="143:155" ht="15.75" customHeight="1" x14ac:dyDescent="0.15">
      <c r="EM80" s="3"/>
      <c r="EN80" s="162"/>
      <c r="EO80" s="170" t="s">
        <v>109</v>
      </c>
      <c r="EP80" s="163"/>
      <c r="EQ80" s="163"/>
      <c r="ER80" s="163"/>
      <c r="ES80" s="163"/>
      <c r="ET80" s="163"/>
      <c r="EU80" s="163"/>
      <c r="EV80" s="163"/>
      <c r="EW80" s="163"/>
      <c r="EX80" s="164"/>
      <c r="EY80" s="3"/>
    </row>
    <row r="81" spans="143:155" ht="15.75" customHeight="1" x14ac:dyDescent="0.15">
      <c r="EM81" s="3"/>
      <c r="EN81" s="162"/>
      <c r="EO81" s="163" t="s">
        <v>110</v>
      </c>
      <c r="EP81" s="163"/>
      <c r="EQ81" s="163"/>
      <c r="ER81" s="163"/>
      <c r="ES81" s="163"/>
      <c r="ET81" s="163"/>
      <c r="EU81" s="163"/>
      <c r="EV81" s="163"/>
      <c r="EW81" s="163"/>
      <c r="EX81" s="164"/>
      <c r="EY81" s="3"/>
    </row>
    <row r="82" spans="143:155" ht="15.75" customHeight="1" x14ac:dyDescent="0.15">
      <c r="EM82" s="3"/>
      <c r="EN82" s="162"/>
      <c r="EO82" s="171" t="s">
        <v>111</v>
      </c>
      <c r="EP82" s="163"/>
      <c r="EQ82" s="163"/>
      <c r="ER82" s="163"/>
      <c r="ES82" s="163"/>
      <c r="ET82" s="163"/>
      <c r="EU82" s="163"/>
      <c r="EV82" s="163"/>
      <c r="EW82" s="163"/>
      <c r="EX82" s="164"/>
      <c r="EY82" s="3"/>
    </row>
    <row r="83" spans="143:155" ht="15.75" customHeight="1" x14ac:dyDescent="0.15">
      <c r="EM83" s="3"/>
      <c r="EN83" s="162"/>
      <c r="EO83" s="170" t="s">
        <v>112</v>
      </c>
      <c r="EP83" s="163"/>
      <c r="EQ83" s="163"/>
      <c r="ER83" s="163"/>
      <c r="ES83" s="163"/>
      <c r="ET83" s="163"/>
      <c r="EU83" s="163"/>
      <c r="EV83" s="163"/>
      <c r="EW83" s="163"/>
      <c r="EX83" s="164"/>
      <c r="EY83" s="3"/>
    </row>
    <row r="84" spans="143:155" ht="15.75" customHeight="1" thickBot="1" x14ac:dyDescent="0.2">
      <c r="EM84" s="3"/>
      <c r="EN84" s="165"/>
      <c r="EO84" s="166" t="s">
        <v>113</v>
      </c>
      <c r="EP84" s="167"/>
      <c r="EQ84" s="167"/>
      <c r="ER84" s="167"/>
      <c r="ES84" s="167"/>
      <c r="ET84" s="167"/>
      <c r="EU84" s="167"/>
      <c r="EV84" s="167"/>
      <c r="EW84" s="167"/>
      <c r="EX84" s="168"/>
      <c r="EY84" s="3"/>
    </row>
    <row r="85" spans="143:155" ht="15.75" customHeight="1" x14ac:dyDescent="0.15">
      <c r="EM85" s="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3"/>
    </row>
    <row r="86" spans="143:155" ht="15.75" customHeight="1" x14ac:dyDescent="0.15">
      <c r="EN86" s="2"/>
      <c r="EO86" s="2"/>
      <c r="EP86" s="2"/>
      <c r="EQ86" s="43"/>
      <c r="ER86" s="2"/>
      <c r="ES86" s="2"/>
      <c r="ET86" s="2"/>
      <c r="EU86" s="2"/>
      <c r="EV86" s="2"/>
      <c r="EW86" s="2"/>
      <c r="EX86" s="2"/>
    </row>
    <row r="87" spans="143:155" ht="15.75" customHeight="1" x14ac:dyDescent="0.15">
      <c r="EN87" s="2"/>
      <c r="EO87" s="2"/>
      <c r="EP87" s="2"/>
      <c r="EQ87" s="43"/>
      <c r="ER87" s="2"/>
      <c r="ES87" s="2"/>
      <c r="ET87" s="2"/>
      <c r="EU87" s="2"/>
      <c r="EV87" s="2"/>
      <c r="EW87" s="2"/>
      <c r="EX87" s="2"/>
    </row>
    <row r="88" spans="143:155" ht="15.75" customHeight="1" x14ac:dyDescent="0.15">
      <c r="EN88" s="2"/>
      <c r="EO88" s="2"/>
      <c r="EP88" s="2"/>
      <c r="EQ88" s="43"/>
      <c r="ER88" s="2"/>
      <c r="ES88" s="2"/>
      <c r="ET88" s="2"/>
      <c r="EU88" s="2"/>
      <c r="EV88" s="2"/>
      <c r="EW88" s="2"/>
      <c r="EX88" s="2"/>
    </row>
    <row r="89" spans="143:155" ht="15.75" customHeight="1" x14ac:dyDescent="0.15">
      <c r="EN89" s="2"/>
      <c r="EO89" s="2"/>
      <c r="EP89" s="2"/>
      <c r="EQ89" s="43"/>
      <c r="ER89" s="2"/>
      <c r="ES89" s="2"/>
      <c r="ET89" s="2"/>
      <c r="EU89" s="2"/>
      <c r="EV89" s="2"/>
      <c r="EW89" s="2"/>
      <c r="EX89" s="2"/>
    </row>
    <row r="90" spans="143:155" ht="15.75" customHeight="1" x14ac:dyDescent="0.15">
      <c r="EN90" s="2"/>
      <c r="EO90" s="2"/>
      <c r="EP90" s="2"/>
      <c r="EQ90" s="43"/>
      <c r="ER90" s="2"/>
      <c r="ES90" s="2"/>
      <c r="ET90" s="2"/>
      <c r="EU90" s="2"/>
      <c r="EV90" s="2"/>
      <c r="EW90" s="2"/>
      <c r="EX90" s="2"/>
    </row>
    <row r="91" spans="143:155" ht="15.75" customHeight="1" x14ac:dyDescent="0.15">
      <c r="EN91" s="2"/>
      <c r="EO91" s="2"/>
      <c r="EP91" s="2"/>
      <c r="EQ91" s="43"/>
      <c r="ER91" s="2"/>
      <c r="ES91" s="2"/>
      <c r="ET91" s="2"/>
      <c r="EU91" s="2"/>
      <c r="EV91" s="2"/>
      <c r="EW91" s="2"/>
      <c r="EX91" s="2"/>
    </row>
    <row r="92" spans="143:155" ht="15.75" customHeight="1" x14ac:dyDescent="0.15">
      <c r="EN92" s="2"/>
      <c r="EO92" s="2"/>
      <c r="EP92" s="2"/>
      <c r="EQ92" s="43"/>
      <c r="ER92" s="2"/>
      <c r="ES92" s="2"/>
      <c r="ET92" s="2"/>
      <c r="EU92" s="2"/>
      <c r="EV92" s="2"/>
      <c r="EW92" s="2"/>
      <c r="EX92" s="2"/>
    </row>
    <row r="93" spans="143:155" ht="15.75" customHeight="1" x14ac:dyDescent="0.15">
      <c r="EN93" s="2"/>
      <c r="EO93" s="2"/>
      <c r="EP93" s="2"/>
      <c r="EQ93" s="43"/>
      <c r="ER93" s="2"/>
      <c r="ES93" s="2"/>
      <c r="ET93" s="2"/>
      <c r="EU93" s="2"/>
      <c r="EV93" s="2"/>
      <c r="EW93" s="2"/>
      <c r="EX93" s="2"/>
    </row>
    <row r="94" spans="143:155" ht="15.75" customHeight="1" x14ac:dyDescent="0.15">
      <c r="EN94" s="2"/>
      <c r="EO94" s="2"/>
      <c r="EP94" s="2"/>
      <c r="EQ94" s="43"/>
      <c r="ER94" s="2"/>
      <c r="ES94" s="2"/>
      <c r="ET94" s="2"/>
      <c r="EU94" s="2"/>
      <c r="EV94" s="2"/>
      <c r="EW94" s="2"/>
      <c r="EX94" s="2"/>
    </row>
    <row r="95" spans="143:155" ht="15.75" customHeight="1" x14ac:dyDescent="0.15">
      <c r="EN95" s="2"/>
      <c r="EO95" s="2"/>
      <c r="EP95" s="2"/>
      <c r="EQ95" s="43"/>
      <c r="ER95" s="2"/>
      <c r="ES95" s="2"/>
      <c r="ET95" s="2"/>
      <c r="EU95" s="2"/>
      <c r="EV95" s="2"/>
      <c r="EW95" s="2"/>
      <c r="EX95" s="2"/>
    </row>
    <row r="96" spans="143:155" ht="15.75" customHeight="1" x14ac:dyDescent="0.15">
      <c r="EN96" s="2"/>
      <c r="EO96" s="2"/>
      <c r="EP96" s="2"/>
      <c r="EQ96" s="43"/>
      <c r="ER96" s="2"/>
      <c r="ES96" s="2"/>
      <c r="ET96" s="2"/>
      <c r="EU96" s="2"/>
      <c r="EV96" s="2"/>
      <c r="EW96" s="2"/>
      <c r="EX96" s="2"/>
    </row>
    <row r="97" spans="144:154" ht="15.75" customHeight="1" x14ac:dyDescent="0.15">
      <c r="EN97" s="2"/>
      <c r="EO97" s="2"/>
      <c r="EP97" s="2"/>
      <c r="EQ97" s="43"/>
      <c r="ER97" s="2"/>
      <c r="ES97" s="2"/>
      <c r="ET97" s="2"/>
      <c r="EU97" s="2"/>
      <c r="EV97" s="2"/>
      <c r="EW97" s="2"/>
      <c r="EX97" s="2"/>
    </row>
  </sheetData>
  <mergeCells count="274">
    <mergeCell ref="L42:W42"/>
    <mergeCell ref="AA42:AN42"/>
    <mergeCell ref="AO42:AZ42"/>
    <mergeCell ref="BC42:BN42"/>
    <mergeCell ref="BP42:CA42"/>
    <mergeCell ref="CC42:CP42"/>
    <mergeCell ref="CQ42:DC42"/>
    <mergeCell ref="DE42:DP42"/>
    <mergeCell ref="DE44:DP44"/>
    <mergeCell ref="L43:W43"/>
    <mergeCell ref="AA43:AN43"/>
    <mergeCell ref="AO43:AZ43"/>
    <mergeCell ref="BC43:BN43"/>
    <mergeCell ref="BP43:CA43"/>
    <mergeCell ref="CC43:CP43"/>
    <mergeCell ref="CQ43:DC43"/>
    <mergeCell ref="DE43:DP43"/>
    <mergeCell ref="L44:W44"/>
    <mergeCell ref="AA44:AN44"/>
    <mergeCell ref="AO44:AZ44"/>
    <mergeCell ref="BC44:BN44"/>
    <mergeCell ref="BP44:CA44"/>
    <mergeCell ref="CC44:CP44"/>
    <mergeCell ref="CQ44:DC44"/>
    <mergeCell ref="CQ39:DC39"/>
    <mergeCell ref="DE39:DP39"/>
    <mergeCell ref="CQ40:DC40"/>
    <mergeCell ref="DE40:DP40"/>
    <mergeCell ref="L41:W41"/>
    <mergeCell ref="AA41:AN41"/>
    <mergeCell ref="AO41:AZ41"/>
    <mergeCell ref="BC41:BN41"/>
    <mergeCell ref="BP41:CA41"/>
    <mergeCell ref="CC41:CP41"/>
    <mergeCell ref="CQ41:DC41"/>
    <mergeCell ref="L40:W40"/>
    <mergeCell ref="DE41:DP41"/>
    <mergeCell ref="L39:W39"/>
    <mergeCell ref="AA39:AN39"/>
    <mergeCell ref="AO39:AZ39"/>
    <mergeCell ref="BC39:BN39"/>
    <mergeCell ref="BP39:CA39"/>
    <mergeCell ref="CC39:CP39"/>
    <mergeCell ref="AA40:AN40"/>
    <mergeCell ref="AO40:AZ40"/>
    <mergeCell ref="BC40:BN40"/>
    <mergeCell ref="BP40:CA40"/>
    <mergeCell ref="CC40:CP40"/>
    <mergeCell ref="DE37:DP37"/>
    <mergeCell ref="L38:W38"/>
    <mergeCell ref="AA38:AN38"/>
    <mergeCell ref="AO38:AZ38"/>
    <mergeCell ref="BC38:BN38"/>
    <mergeCell ref="BP38:CA38"/>
    <mergeCell ref="CC38:CP38"/>
    <mergeCell ref="CQ38:DC38"/>
    <mergeCell ref="L37:W37"/>
    <mergeCell ref="DE38:DP38"/>
    <mergeCell ref="AA37:AN37"/>
    <mergeCell ref="AO37:AZ37"/>
    <mergeCell ref="BC37:BN37"/>
    <mergeCell ref="BP37:CA37"/>
    <mergeCell ref="CC37:CP37"/>
    <mergeCell ref="CQ37:DC37"/>
    <mergeCell ref="L34:W34"/>
    <mergeCell ref="AA34:AN34"/>
    <mergeCell ref="AO34:AZ34"/>
    <mergeCell ref="BC34:BN34"/>
    <mergeCell ref="BP34:CA34"/>
    <mergeCell ref="CC34:CP34"/>
    <mergeCell ref="CQ34:DC34"/>
    <mergeCell ref="DE35:DP35"/>
    <mergeCell ref="DE34:DP34"/>
    <mergeCell ref="AA36:AN36"/>
    <mergeCell ref="AO36:AZ36"/>
    <mergeCell ref="BC36:BN36"/>
    <mergeCell ref="BP36:CA36"/>
    <mergeCell ref="CC36:CP36"/>
    <mergeCell ref="CQ36:DC36"/>
    <mergeCell ref="DE36:DP36"/>
    <mergeCell ref="L35:W35"/>
    <mergeCell ref="CQ35:DC35"/>
    <mergeCell ref="AA35:AN35"/>
    <mergeCell ref="AO35:AZ35"/>
    <mergeCell ref="BC35:BN35"/>
    <mergeCell ref="BP35:CA35"/>
    <mergeCell ref="CC35:CP35"/>
    <mergeCell ref="CQ32:DC32"/>
    <mergeCell ref="DE32:DP32"/>
    <mergeCell ref="L33:W33"/>
    <mergeCell ref="AA33:AN33"/>
    <mergeCell ref="AO33:AZ33"/>
    <mergeCell ref="BC33:BN33"/>
    <mergeCell ref="BP33:CA33"/>
    <mergeCell ref="CC33:CP33"/>
    <mergeCell ref="L31:W31"/>
    <mergeCell ref="AA31:AN31"/>
    <mergeCell ref="AO31:AZ31"/>
    <mergeCell ref="BC31:BN31"/>
    <mergeCell ref="BP31:CA31"/>
    <mergeCell ref="CC31:CP31"/>
    <mergeCell ref="CQ31:DC31"/>
    <mergeCell ref="DE31:DP31"/>
    <mergeCell ref="CQ33:DC33"/>
    <mergeCell ref="DE33:DP33"/>
    <mergeCell ref="L32:W32"/>
    <mergeCell ref="AA32:AN32"/>
    <mergeCell ref="AO32:AZ32"/>
    <mergeCell ref="BC32:BN32"/>
    <mergeCell ref="BP32:CA32"/>
    <mergeCell ref="CC32:CP32"/>
    <mergeCell ref="CQ28:DC28"/>
    <mergeCell ref="DE28:DP28"/>
    <mergeCell ref="CQ29:DC29"/>
    <mergeCell ref="DE29:DP29"/>
    <mergeCell ref="L30:W30"/>
    <mergeCell ref="AA30:AN30"/>
    <mergeCell ref="AO30:AZ30"/>
    <mergeCell ref="BC30:BN30"/>
    <mergeCell ref="BP30:CA30"/>
    <mergeCell ref="CC30:CP30"/>
    <mergeCell ref="CQ30:DC30"/>
    <mergeCell ref="L29:W29"/>
    <mergeCell ref="DE30:DP30"/>
    <mergeCell ref="L28:W28"/>
    <mergeCell ref="AA28:AN28"/>
    <mergeCell ref="AO28:AZ28"/>
    <mergeCell ref="BC28:BN28"/>
    <mergeCell ref="BP28:CA28"/>
    <mergeCell ref="CC28:CP28"/>
    <mergeCell ref="AA29:AN29"/>
    <mergeCell ref="AO29:AZ29"/>
    <mergeCell ref="BC29:BN29"/>
    <mergeCell ref="BP29:CA29"/>
    <mergeCell ref="CC29:CP29"/>
    <mergeCell ref="L27:W27"/>
    <mergeCell ref="AA27:AN27"/>
    <mergeCell ref="AO27:AZ27"/>
    <mergeCell ref="BC27:BN27"/>
    <mergeCell ref="BP27:CA27"/>
    <mergeCell ref="CC27:CP27"/>
    <mergeCell ref="CQ27:DC27"/>
    <mergeCell ref="L26:W26"/>
    <mergeCell ref="DE27:DP27"/>
    <mergeCell ref="AA26:AN26"/>
    <mergeCell ref="AO26:AZ26"/>
    <mergeCell ref="BC26:BN26"/>
    <mergeCell ref="BP26:CA26"/>
    <mergeCell ref="CC26:CP26"/>
    <mergeCell ref="CQ26:DC26"/>
    <mergeCell ref="CC24:CP24"/>
    <mergeCell ref="L23:W23"/>
    <mergeCell ref="AA23:AN23"/>
    <mergeCell ref="AO23:AZ23"/>
    <mergeCell ref="BC23:BN23"/>
    <mergeCell ref="BP23:CA23"/>
    <mergeCell ref="CC23:CP23"/>
    <mergeCell ref="DE26:DP26"/>
    <mergeCell ref="DE24:DP24"/>
    <mergeCell ref="L25:W25"/>
    <mergeCell ref="AA25:AN25"/>
    <mergeCell ref="AO25:AZ25"/>
    <mergeCell ref="BC25:BN25"/>
    <mergeCell ref="BP25:CA25"/>
    <mergeCell ref="CC25:CP25"/>
    <mergeCell ref="CQ25:DC25"/>
    <mergeCell ref="DE25:DP25"/>
    <mergeCell ref="L24:W24"/>
    <mergeCell ref="CQ24:DC24"/>
    <mergeCell ref="AA24:AN24"/>
    <mergeCell ref="AO24:AZ24"/>
    <mergeCell ref="BC24:BN24"/>
    <mergeCell ref="BP24:CA24"/>
    <mergeCell ref="CQ22:DC22"/>
    <mergeCell ref="DE22:DP22"/>
    <mergeCell ref="L21:W21"/>
    <mergeCell ref="AA21:AN21"/>
    <mergeCell ref="AO21:AZ21"/>
    <mergeCell ref="BC21:BN21"/>
    <mergeCell ref="BP21:CA21"/>
    <mergeCell ref="CC21:CP21"/>
    <mergeCell ref="CQ23:DC23"/>
    <mergeCell ref="DE23:DP23"/>
    <mergeCell ref="CQ21:DC21"/>
    <mergeCell ref="DE21:DP21"/>
    <mergeCell ref="L22:W22"/>
    <mergeCell ref="AA22:AN22"/>
    <mergeCell ref="AO22:AZ22"/>
    <mergeCell ref="BC22:BN22"/>
    <mergeCell ref="BP22:CA22"/>
    <mergeCell ref="CC22:CP22"/>
    <mergeCell ref="CQ19:DC19"/>
    <mergeCell ref="DE19:DP19"/>
    <mergeCell ref="L18:W18"/>
    <mergeCell ref="AA18:AN18"/>
    <mergeCell ref="AO18:AZ18"/>
    <mergeCell ref="BC18:BN18"/>
    <mergeCell ref="BP18:CA18"/>
    <mergeCell ref="CC18:CP18"/>
    <mergeCell ref="CQ20:DC20"/>
    <mergeCell ref="DE20:DP20"/>
    <mergeCell ref="CQ18:DC18"/>
    <mergeCell ref="DE18:DP18"/>
    <mergeCell ref="L19:W19"/>
    <mergeCell ref="AA19:AN19"/>
    <mergeCell ref="AO19:AZ19"/>
    <mergeCell ref="BC19:BN19"/>
    <mergeCell ref="BP19:CA19"/>
    <mergeCell ref="CC19:CP19"/>
    <mergeCell ref="L20:W20"/>
    <mergeCell ref="AA20:AN20"/>
    <mergeCell ref="AO20:AZ20"/>
    <mergeCell ref="BC20:BN20"/>
    <mergeCell ref="BP20:CA20"/>
    <mergeCell ref="CC20:CP20"/>
    <mergeCell ref="DE16:DR16"/>
    <mergeCell ref="DE17:DQ17"/>
    <mergeCell ref="AA13:BB13"/>
    <mergeCell ref="BC13:CP13"/>
    <mergeCell ref="CQ13:DR13"/>
    <mergeCell ref="AA14:BB15"/>
    <mergeCell ref="BC14:CB15"/>
    <mergeCell ref="CQ14:DR15"/>
    <mergeCell ref="CC15:CP16"/>
    <mergeCell ref="AO16:BB16"/>
    <mergeCell ref="BP16:CB16"/>
    <mergeCell ref="AA17:AN17"/>
    <mergeCell ref="AO17:BA17"/>
    <mergeCell ref="BC17:BO17"/>
    <mergeCell ref="BP17:CB17"/>
    <mergeCell ref="CC17:CP17"/>
    <mergeCell ref="CQ17:DC17"/>
    <mergeCell ref="DS13:EG13"/>
    <mergeCell ref="DS14:EG16"/>
    <mergeCell ref="DS17:EG17"/>
    <mergeCell ref="DS18:ED18"/>
    <mergeCell ref="DS20:ED20"/>
    <mergeCell ref="DS21:ED21"/>
    <mergeCell ref="DS22:ED22"/>
    <mergeCell ref="DS23:ED23"/>
    <mergeCell ref="DS24:ED24"/>
    <mergeCell ref="DS25:ED25"/>
    <mergeCell ref="DS26:ED26"/>
    <mergeCell ref="DS27:ED27"/>
    <mergeCell ref="DS28:ED28"/>
    <mergeCell ref="DS29:ED29"/>
    <mergeCell ref="DS30:ED30"/>
    <mergeCell ref="DS31:ED31"/>
    <mergeCell ref="DS32:ED32"/>
    <mergeCell ref="DS33:ED33"/>
    <mergeCell ref="DS43:ED43"/>
    <mergeCell ref="DS44:ED44"/>
    <mergeCell ref="DS45:ED45"/>
    <mergeCell ref="DS46:ED46"/>
    <mergeCell ref="EO79:EX79"/>
    <mergeCell ref="DS34:ED34"/>
    <mergeCell ref="DS35:ED35"/>
    <mergeCell ref="DS36:ED36"/>
    <mergeCell ref="DS37:ED37"/>
    <mergeCell ref="DS38:ED38"/>
    <mergeCell ref="DS39:ED39"/>
    <mergeCell ref="DS40:ED40"/>
    <mergeCell ref="DS41:ED41"/>
    <mergeCell ref="DS42:ED42"/>
    <mergeCell ref="K47:EH47"/>
    <mergeCell ref="L45:W45"/>
    <mergeCell ref="AA45:AN45"/>
    <mergeCell ref="AO45:AZ45"/>
    <mergeCell ref="BC45:BN45"/>
    <mergeCell ref="BP45:CA45"/>
    <mergeCell ref="CC45:CP45"/>
    <mergeCell ref="CQ45:DC45"/>
    <mergeCell ref="DE45:DP45"/>
    <mergeCell ref="L36:W36"/>
  </mergeCells>
  <phoneticPr fontId="2"/>
  <hyperlinks>
    <hyperlink ref="EO54" r:id="rId1"/>
    <hyperlink ref="EO51" r:id="rId2"/>
    <hyperlink ref="EO65" r:id="rId3"/>
    <hyperlink ref="EO62" r:id="rId4"/>
    <hyperlink ref="EO58" r:id="rId5"/>
    <hyperlink ref="EO70" r:id="rId6"/>
    <hyperlink ref="EO73" r:id="rId7"/>
    <hyperlink ref="EO77" r:id="rId8"/>
    <hyperlink ref="EO84" r:id="rId9" location="a9"/>
    <hyperlink ref="EO79" r:id="rId10"/>
    <hyperlink ref="EO82" r:id="rId11"/>
  </hyperlinks>
  <pageMargins left="0.39370078740157477" right="0.39370078740157477" top="0.59055118110236215" bottom="0.59055118110236215" header="0.39370078740157477" footer="0.19685039370078738"/>
  <pageSetup paperSize="9" scale="67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B1:FK125"/>
  <sheetViews>
    <sheetView zoomScaleNormal="100" zoomScaleSheetLayoutView="75" workbookViewId="0"/>
  </sheetViews>
  <sheetFormatPr defaultColWidth="5.875" defaultRowHeight="15.75" customHeight="1" x14ac:dyDescent="0.15"/>
  <cols>
    <col min="1" max="1" width="2.625" customWidth="1"/>
    <col min="2" max="3" width="5.75" style="2" customWidth="1"/>
    <col min="4" max="106" width="0.875" style="2" customWidth="1"/>
    <col min="107" max="107" width="0.75" style="2" customWidth="1"/>
    <col min="108" max="117" width="0.875" style="2" customWidth="1"/>
    <col min="118" max="132" width="1.125" style="2" customWidth="1"/>
    <col min="133" max="139" width="0.875" style="2" customWidth="1"/>
    <col min="140" max="141" width="5.875" style="2" customWidth="1"/>
    <col min="142" max="145" width="5.875" customWidth="1"/>
    <col min="146" max="154" width="9.375" customWidth="1"/>
    <col min="155" max="155" width="11.75" customWidth="1"/>
    <col min="156" max="167" width="9.375" customWidth="1"/>
  </cols>
  <sheetData>
    <row r="1" spans="2:167" ht="15.75" customHeight="1" x14ac:dyDescent="0.15"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L1" s="2"/>
    </row>
    <row r="3" spans="2:167" ht="15.75" customHeight="1" x14ac:dyDescent="0.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</row>
    <row r="4" spans="2:167" ht="15.7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2:167" ht="15.75" customHeight="1" x14ac:dyDescent="0.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2:167" ht="15.7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2:167" ht="15.7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2:167" s="2" customFormat="1" ht="15.75" customHeight="1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pans="2:167" ht="15.75" customHeight="1" x14ac:dyDescent="0.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pans="2:167" ht="15.75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pans="2:167" s="2" customFormat="1" ht="15.75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/>
      <c r="FD11"/>
      <c r="FE11"/>
      <c r="FF11"/>
      <c r="FG11"/>
      <c r="FH11"/>
      <c r="FI11"/>
      <c r="FJ11"/>
      <c r="FK11"/>
    </row>
    <row r="12" spans="2:167" ht="30" customHeight="1" x14ac:dyDescent="0.15">
      <c r="B12" s="15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249" t="s">
        <v>29</v>
      </c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49" t="s">
        <v>30</v>
      </c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49" t="s">
        <v>115</v>
      </c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43" t="s">
        <v>117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16"/>
      <c r="ED12" s="216"/>
      <c r="EE12" s="15"/>
      <c r="EF12" s="15"/>
      <c r="EG12" s="15"/>
      <c r="EH12" s="15"/>
      <c r="EI12" s="15"/>
      <c r="EJ12" s="15"/>
      <c r="EK12" s="15"/>
      <c r="EP12" s="3"/>
      <c r="EQ12" s="83" t="s">
        <v>114</v>
      </c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</row>
    <row r="13" spans="2:167" s="2" customFormat="1" ht="30" customHeight="1" x14ac:dyDescent="0.15">
      <c r="B13" s="15"/>
      <c r="C13" s="15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254" t="s">
        <v>82</v>
      </c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8" t="s">
        <v>77</v>
      </c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58" t="s">
        <v>78</v>
      </c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44">
        <v>43435</v>
      </c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17"/>
      <c r="ED13" s="217"/>
      <c r="EE13" s="15"/>
      <c r="EF13" s="15"/>
      <c r="EG13" s="15"/>
      <c r="EH13" s="15"/>
      <c r="EI13" s="15"/>
      <c r="EJ13" s="15"/>
      <c r="EK13" s="15"/>
      <c r="EP13" s="3"/>
      <c r="EQ13" s="74"/>
      <c r="ER13" s="5" t="s">
        <v>24</v>
      </c>
      <c r="ES13" s="6"/>
      <c r="ET13" s="5" t="s">
        <v>25</v>
      </c>
      <c r="EU13" s="6"/>
      <c r="EV13" s="7"/>
      <c r="EW13" s="6" t="s">
        <v>26</v>
      </c>
      <c r="EX13" s="7"/>
      <c r="EY13" s="219" t="s">
        <v>74</v>
      </c>
      <c r="EZ13" s="3"/>
      <c r="FA13" s="3"/>
      <c r="FB13" s="3"/>
      <c r="FC13"/>
      <c r="FD13"/>
      <c r="FE13"/>
      <c r="FF13"/>
      <c r="FG13"/>
      <c r="FH13"/>
      <c r="FI13"/>
      <c r="FJ13"/>
      <c r="FK13"/>
    </row>
    <row r="14" spans="2:167" ht="30" customHeight="1" x14ac:dyDescent="0.15">
      <c r="B14" s="15"/>
      <c r="C14" s="15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60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60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61" t="s">
        <v>31</v>
      </c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0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17"/>
      <c r="ED14" s="217"/>
      <c r="EE14" s="15"/>
      <c r="EF14" s="15"/>
      <c r="EG14" s="15"/>
      <c r="EH14" s="15"/>
      <c r="EI14" s="15"/>
      <c r="EJ14" s="15"/>
      <c r="EK14" s="15"/>
      <c r="EP14" s="3"/>
      <c r="EQ14" s="75"/>
      <c r="ER14" s="194" t="s">
        <v>81</v>
      </c>
      <c r="ES14" s="9"/>
      <c r="ET14" s="47" t="s">
        <v>79</v>
      </c>
      <c r="EU14" s="9"/>
      <c r="EV14" s="10"/>
      <c r="EW14" s="46" t="s">
        <v>80</v>
      </c>
      <c r="EX14" s="10"/>
      <c r="EY14" s="220">
        <v>43435</v>
      </c>
      <c r="EZ14" s="3"/>
      <c r="FA14" s="3"/>
      <c r="FB14" s="3"/>
    </row>
    <row r="15" spans="2:167" ht="30" customHeight="1" x14ac:dyDescent="0.15">
      <c r="B15" s="15"/>
      <c r="C15" s="15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49" t="s">
        <v>35</v>
      </c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7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49" t="s">
        <v>35</v>
      </c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63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7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49" t="s">
        <v>35</v>
      </c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17"/>
      <c r="ED15" s="217"/>
      <c r="EE15" s="15"/>
      <c r="EF15" s="15"/>
      <c r="EG15" s="15"/>
      <c r="EH15" s="15"/>
      <c r="EI15" s="15"/>
      <c r="EJ15" s="15"/>
      <c r="EK15" s="15"/>
      <c r="EP15" s="3"/>
      <c r="EQ15" s="75"/>
      <c r="ER15" s="37"/>
      <c r="ES15" s="206" t="s">
        <v>73</v>
      </c>
      <c r="ET15" s="76"/>
      <c r="EU15" s="207" t="s">
        <v>73</v>
      </c>
      <c r="EV15" s="77" t="s">
        <v>67</v>
      </c>
      <c r="EW15" s="37"/>
      <c r="EX15" s="207" t="s">
        <v>73</v>
      </c>
      <c r="EY15" s="221"/>
      <c r="EZ15" s="3"/>
      <c r="FA15" s="3"/>
      <c r="FB15" s="3"/>
    </row>
    <row r="16" spans="2:167" ht="27" customHeight="1" x14ac:dyDescent="0.2">
      <c r="B16" s="15"/>
      <c r="C16" s="15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0"/>
      <c r="V16" s="265" t="s">
        <v>27</v>
      </c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52" t="s">
        <v>120</v>
      </c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65" t="s">
        <v>32</v>
      </c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52" t="s">
        <v>120</v>
      </c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65" t="s">
        <v>33</v>
      </c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5" t="s">
        <v>32</v>
      </c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52" t="s">
        <v>120</v>
      </c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46" t="s">
        <v>120</v>
      </c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8"/>
      <c r="EC16" s="218"/>
      <c r="ED16" s="218"/>
      <c r="EE16" s="15"/>
      <c r="EF16" s="15"/>
      <c r="EG16" s="15"/>
      <c r="EH16" s="15"/>
      <c r="EI16" s="15"/>
      <c r="EJ16" s="15"/>
      <c r="EK16" s="15"/>
      <c r="EP16" s="3"/>
      <c r="EQ16" s="78"/>
      <c r="ER16" s="79" t="s">
        <v>27</v>
      </c>
      <c r="ES16" s="80" t="s">
        <v>61</v>
      </c>
      <c r="ET16" s="79" t="s">
        <v>68</v>
      </c>
      <c r="EU16" s="81" t="s">
        <v>61</v>
      </c>
      <c r="EV16" s="79" t="s">
        <v>69</v>
      </c>
      <c r="EW16" s="82" t="s">
        <v>68</v>
      </c>
      <c r="EX16" s="79" t="s">
        <v>61</v>
      </c>
      <c r="EY16" s="79" t="s">
        <v>61</v>
      </c>
      <c r="EZ16" s="3"/>
      <c r="FA16" s="3"/>
      <c r="FB16" s="3"/>
    </row>
    <row r="17" spans="2:158" s="85" customFormat="1" ht="29.1" customHeight="1" x14ac:dyDescent="0.25">
      <c r="B17" s="84"/>
      <c r="C17" s="84"/>
      <c r="D17" s="29"/>
      <c r="E17" s="28"/>
      <c r="F17" s="28"/>
      <c r="G17" s="239" t="s">
        <v>36</v>
      </c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31"/>
      <c r="T17" s="31"/>
      <c r="U17" s="32"/>
      <c r="V17" s="241">
        <f t="shared" ref="V17:V22" si="0">ER17</f>
        <v>580.68100000000004</v>
      </c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30">
        <f t="shared" ref="AJ17:AJ22" si="1">ES17</f>
        <v>0.9921571909991741</v>
      </c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31"/>
      <c r="AW17" s="31"/>
      <c r="AX17" s="230">
        <f t="shared" ref="AX17:AX22" si="2">ET17</f>
        <v>4.4935900000000002</v>
      </c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31"/>
      <c r="BK17" s="230">
        <f t="shared" ref="BK17:BK22" si="3">EU17</f>
        <v>1.1003207345602426</v>
      </c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31"/>
      <c r="BX17" s="241">
        <f t="shared" ref="BX17:BX22" si="4">EV17</f>
        <v>3180.5595860790045</v>
      </c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30">
        <f t="shared" ref="CL17:CL22" si="5">EW17</f>
        <v>5.8472999999999997</v>
      </c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31"/>
      <c r="CZ17" s="230">
        <f t="shared" ref="CZ17:CZ22" si="6">EX17</f>
        <v>0.74110491590848937</v>
      </c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31"/>
      <c r="DM17" s="31"/>
      <c r="DN17" s="230">
        <f t="shared" ref="DN17:DN22" si="7">EY17</f>
        <v>99.4</v>
      </c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31"/>
      <c r="EA17" s="31"/>
      <c r="EB17" s="32"/>
      <c r="EC17" s="31"/>
      <c r="ED17" s="31"/>
      <c r="EE17" s="84"/>
      <c r="EF17" s="213"/>
      <c r="EG17" s="213"/>
      <c r="EH17" s="84"/>
      <c r="EI17" s="84"/>
      <c r="EJ17" s="84"/>
      <c r="EK17" s="84"/>
      <c r="EP17" s="3"/>
      <c r="EQ17" s="86" t="s">
        <v>36</v>
      </c>
      <c r="ER17" s="87">
        <v>580.68100000000004</v>
      </c>
      <c r="ES17" s="88">
        <v>0.9921571909991741</v>
      </c>
      <c r="ET17" s="89">
        <v>4.4935900000000002</v>
      </c>
      <c r="EU17" s="90">
        <v>1.1003207345602426</v>
      </c>
      <c r="EV17" s="91">
        <v>3180.5595860790045</v>
      </c>
      <c r="EW17" s="92">
        <v>5.8472999999999997</v>
      </c>
      <c r="EX17" s="92">
        <v>0.74110491590848937</v>
      </c>
      <c r="EY17" s="92">
        <v>99.4</v>
      </c>
      <c r="EZ17" s="3"/>
      <c r="FA17" s="3"/>
      <c r="FB17" s="3"/>
    </row>
    <row r="18" spans="2:158" s="85" customFormat="1" ht="29.1" customHeight="1" x14ac:dyDescent="0.25">
      <c r="B18" s="84"/>
      <c r="C18" s="84"/>
      <c r="D18" s="29"/>
      <c r="E18" s="28"/>
      <c r="F18" s="28"/>
      <c r="G18" s="239" t="s">
        <v>37</v>
      </c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31"/>
      <c r="T18" s="31"/>
      <c r="U18" s="32"/>
      <c r="V18" s="241">
        <f t="shared" si="0"/>
        <v>1218.7439999999999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30">
        <f t="shared" si="1"/>
        <v>2.0823578239809759</v>
      </c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31"/>
      <c r="AW18" s="31"/>
      <c r="AX18" s="230">
        <f t="shared" si="2"/>
        <v>7.6230599999999997</v>
      </c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31"/>
      <c r="BK18" s="230">
        <f t="shared" si="3"/>
        <v>1.8666168873432605</v>
      </c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31"/>
      <c r="BX18" s="241">
        <f t="shared" si="4"/>
        <v>2925.9266224985599</v>
      </c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30">
        <f t="shared" si="5"/>
        <v>13.2742</v>
      </c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31"/>
      <c r="CZ18" s="230">
        <f t="shared" si="6"/>
        <v>1.6824132291403675</v>
      </c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31"/>
      <c r="DM18" s="31"/>
      <c r="DN18" s="230">
        <f t="shared" si="7"/>
        <v>100.7</v>
      </c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31"/>
      <c r="EA18" s="31"/>
      <c r="EB18" s="32"/>
      <c r="EC18" s="31"/>
      <c r="ED18" s="31"/>
      <c r="EE18" s="84"/>
      <c r="EF18" s="213"/>
      <c r="EG18" s="213"/>
      <c r="EH18" s="84"/>
      <c r="EI18" s="84"/>
      <c r="EJ18" s="84"/>
      <c r="EK18" s="84"/>
      <c r="EP18" s="3"/>
      <c r="EQ18" s="86" t="s">
        <v>37</v>
      </c>
      <c r="ER18" s="87">
        <v>1218.7439999999999</v>
      </c>
      <c r="ES18" s="88">
        <v>2.0823578239809759</v>
      </c>
      <c r="ET18" s="89">
        <v>7.6230599999999997</v>
      </c>
      <c r="EU18" s="90">
        <v>1.8666168873432605</v>
      </c>
      <c r="EV18" s="91">
        <v>2925.9266224985599</v>
      </c>
      <c r="EW18" s="92">
        <v>13.2742</v>
      </c>
      <c r="EX18" s="92">
        <v>1.6824132291403675</v>
      </c>
      <c r="EY18" s="92">
        <v>100.7</v>
      </c>
      <c r="EZ18" s="3"/>
      <c r="FA18" s="3"/>
      <c r="FB18" s="3"/>
    </row>
    <row r="19" spans="2:158" s="85" customFormat="1" ht="29.1" customHeight="1" x14ac:dyDescent="0.25">
      <c r="B19" s="84"/>
      <c r="C19" s="84"/>
      <c r="D19" s="29"/>
      <c r="E19" s="28"/>
      <c r="F19" s="28"/>
      <c r="G19" s="239" t="s">
        <v>38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31"/>
      <c r="T19" s="31"/>
      <c r="U19" s="32"/>
      <c r="V19" s="241">
        <f t="shared" si="0"/>
        <v>4300.1610000000001</v>
      </c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30">
        <f t="shared" si="1"/>
        <v>7.3472968094430495</v>
      </c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31"/>
      <c r="AW19" s="31"/>
      <c r="AX19" s="230">
        <f t="shared" si="2"/>
        <v>26.993313000000001</v>
      </c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31"/>
      <c r="BK19" s="230">
        <f t="shared" si="3"/>
        <v>6.6097044875866606</v>
      </c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31"/>
      <c r="BX19" s="241">
        <f t="shared" si="4"/>
        <v>3056.1309172294359</v>
      </c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30">
        <f t="shared" si="5"/>
        <v>67.411000000000001</v>
      </c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31"/>
      <c r="CZ19" s="230">
        <f t="shared" si="6"/>
        <v>8.5438789674391913</v>
      </c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31"/>
      <c r="DM19" s="31"/>
      <c r="DN19" s="230">
        <f t="shared" si="7"/>
        <v>99.8</v>
      </c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31"/>
      <c r="EA19" s="31"/>
      <c r="EB19" s="32"/>
      <c r="EC19" s="31"/>
      <c r="ED19" s="31"/>
      <c r="EE19" s="84"/>
      <c r="EF19" s="213"/>
      <c r="EG19" s="213"/>
      <c r="EH19" s="84"/>
      <c r="EI19" s="84"/>
      <c r="EJ19" s="84"/>
      <c r="EK19" s="84"/>
      <c r="EP19" s="3"/>
      <c r="EQ19" s="86" t="s">
        <v>38</v>
      </c>
      <c r="ER19" s="87">
        <v>4300.1610000000001</v>
      </c>
      <c r="ES19" s="88">
        <v>7.3472968094430495</v>
      </c>
      <c r="ET19" s="89">
        <v>26.993313000000001</v>
      </c>
      <c r="EU19" s="90">
        <v>6.6097044875866606</v>
      </c>
      <c r="EV19" s="91">
        <v>3056.1309172294359</v>
      </c>
      <c r="EW19" s="92">
        <v>67.411000000000001</v>
      </c>
      <c r="EX19" s="92">
        <v>8.5438789674391913</v>
      </c>
      <c r="EY19" s="92">
        <v>99.8</v>
      </c>
      <c r="EZ19" s="3"/>
      <c r="FA19" s="3"/>
      <c r="FB19" s="3"/>
    </row>
    <row r="20" spans="2:158" s="85" customFormat="1" ht="29.1" customHeight="1" x14ac:dyDescent="0.25">
      <c r="B20" s="84"/>
      <c r="C20" s="84"/>
      <c r="D20" s="29"/>
      <c r="E20" s="28"/>
      <c r="F20" s="28"/>
      <c r="G20" s="239" t="s">
        <v>39</v>
      </c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31"/>
      <c r="T20" s="31"/>
      <c r="U20" s="32"/>
      <c r="V20" s="241">
        <f t="shared" si="0"/>
        <v>2540.8069999999998</v>
      </c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30">
        <f t="shared" si="1"/>
        <v>4.3412474938753602</v>
      </c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31"/>
      <c r="AW20" s="31"/>
      <c r="AX20" s="230">
        <f t="shared" si="2"/>
        <v>15.983414</v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31"/>
      <c r="BK20" s="230">
        <f t="shared" si="3"/>
        <v>3.9137709121794524</v>
      </c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31"/>
      <c r="BX20" s="241">
        <f t="shared" si="4"/>
        <v>2895.5654231740323</v>
      </c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30">
        <f t="shared" si="5"/>
        <v>23.698499999999999</v>
      </c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31"/>
      <c r="CZ20" s="230">
        <f t="shared" si="6"/>
        <v>3.003621303791038</v>
      </c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31"/>
      <c r="DM20" s="31"/>
      <c r="DN20" s="230">
        <f t="shared" si="7"/>
        <v>100.3</v>
      </c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31"/>
      <c r="EA20" s="31"/>
      <c r="EB20" s="32"/>
      <c r="EC20" s="31"/>
      <c r="ED20" s="31"/>
      <c r="EE20" s="84"/>
      <c r="EF20" s="213"/>
      <c r="EG20" s="213"/>
      <c r="EH20" s="84"/>
      <c r="EI20" s="84"/>
      <c r="EJ20" s="84"/>
      <c r="EK20" s="84"/>
      <c r="EP20" s="3"/>
      <c r="EQ20" s="86" t="s">
        <v>39</v>
      </c>
      <c r="ER20" s="87">
        <v>2540.8069999999998</v>
      </c>
      <c r="ES20" s="88">
        <v>4.3412474938753602</v>
      </c>
      <c r="ET20" s="89">
        <v>15.983414</v>
      </c>
      <c r="EU20" s="90">
        <v>3.9137709121794524</v>
      </c>
      <c r="EV20" s="91">
        <v>2895.5654231740323</v>
      </c>
      <c r="EW20" s="92">
        <v>23.698499999999999</v>
      </c>
      <c r="EX20" s="92">
        <v>3.003621303791038</v>
      </c>
      <c r="EY20" s="92">
        <v>100.3</v>
      </c>
      <c r="EZ20" s="3"/>
      <c r="FA20" s="3"/>
      <c r="FB20" s="3"/>
    </row>
    <row r="21" spans="2:158" s="85" customFormat="1" ht="29.1" customHeight="1" x14ac:dyDescent="0.25">
      <c r="B21" s="84"/>
      <c r="C21" s="84"/>
      <c r="D21" s="29"/>
      <c r="E21" s="28"/>
      <c r="F21" s="28"/>
      <c r="G21" s="239" t="s">
        <v>40</v>
      </c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31"/>
      <c r="T21" s="31"/>
      <c r="U21" s="32"/>
      <c r="V21" s="241">
        <f t="shared" si="0"/>
        <v>593.68799999999999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30">
        <f t="shared" si="1"/>
        <v>1.0143810774072468</v>
      </c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31"/>
      <c r="AW21" s="31"/>
      <c r="AX21" s="230">
        <f t="shared" si="2"/>
        <v>3.421265</v>
      </c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31"/>
      <c r="BK21" s="230">
        <f t="shared" si="3"/>
        <v>0.83774639384662331</v>
      </c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31"/>
      <c r="BX21" s="241">
        <f t="shared" si="4"/>
        <v>2522.463373291976</v>
      </c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30">
        <f t="shared" si="5"/>
        <v>6.6387</v>
      </c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31"/>
      <c r="CZ21" s="230">
        <f t="shared" si="6"/>
        <v>0.84140940352670279</v>
      </c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31"/>
      <c r="DM21" s="31"/>
      <c r="DN21" s="230">
        <f t="shared" si="7"/>
        <v>97.1</v>
      </c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31"/>
      <c r="EA21" s="31"/>
      <c r="EB21" s="32"/>
      <c r="EC21" s="31"/>
      <c r="ED21" s="31"/>
      <c r="EE21" s="84"/>
      <c r="EF21" s="213"/>
      <c r="EG21" s="213"/>
      <c r="EH21" s="84"/>
      <c r="EI21" s="84"/>
      <c r="EJ21" s="84"/>
      <c r="EK21" s="84"/>
      <c r="EP21" s="3"/>
      <c r="EQ21" s="86" t="s">
        <v>40</v>
      </c>
      <c r="ER21" s="87">
        <v>593.68799999999999</v>
      </c>
      <c r="ES21" s="88">
        <v>1.0143810774072468</v>
      </c>
      <c r="ET21" s="89">
        <v>3.421265</v>
      </c>
      <c r="EU21" s="90">
        <v>0.83774639384662331</v>
      </c>
      <c r="EV21" s="91">
        <v>2522.463373291976</v>
      </c>
      <c r="EW21" s="92">
        <v>6.6387</v>
      </c>
      <c r="EX21" s="92">
        <v>0.84140940352670279</v>
      </c>
      <c r="EY21" s="92">
        <v>97.1</v>
      </c>
      <c r="EZ21" s="3"/>
      <c r="FA21" s="3"/>
      <c r="FB21" s="3"/>
    </row>
    <row r="22" spans="2:158" s="85" customFormat="1" ht="29.1" customHeight="1" x14ac:dyDescent="0.25">
      <c r="B22" s="84"/>
      <c r="C22" s="84"/>
      <c r="D22" s="29"/>
      <c r="E22" s="28"/>
      <c r="F22" s="28"/>
      <c r="G22" s="239" t="s">
        <v>41</v>
      </c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31"/>
      <c r="T22" s="31"/>
      <c r="U22" s="32"/>
      <c r="V22" s="241">
        <f t="shared" si="0"/>
        <v>440.79199999999997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30">
        <f t="shared" si="1"/>
        <v>0.75314148824381699</v>
      </c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31"/>
      <c r="AW22" s="31"/>
      <c r="AX22" s="230">
        <f t="shared" si="2"/>
        <v>2.8133689999999998</v>
      </c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31"/>
      <c r="BK22" s="230">
        <f t="shared" si="3"/>
        <v>0.68889423482538792</v>
      </c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31"/>
      <c r="BX22" s="241">
        <f t="shared" si="4"/>
        <v>2948.9839236991529</v>
      </c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30">
        <f t="shared" si="5"/>
        <v>4.0780000000000003</v>
      </c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31"/>
      <c r="CZ22" s="230">
        <f t="shared" si="6"/>
        <v>0.51685835292781634</v>
      </c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31"/>
      <c r="DM22" s="31"/>
      <c r="DN22" s="230">
        <f t="shared" si="7"/>
        <v>99.6</v>
      </c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31"/>
      <c r="EA22" s="31"/>
      <c r="EB22" s="32"/>
      <c r="EC22" s="31"/>
      <c r="ED22" s="31"/>
      <c r="EE22" s="84"/>
      <c r="EF22" s="213"/>
      <c r="EG22" s="213"/>
      <c r="EH22" s="84"/>
      <c r="EI22" s="84"/>
      <c r="EJ22" s="84"/>
      <c r="EK22" s="84"/>
      <c r="EP22" s="3"/>
      <c r="EQ22" s="86" t="s">
        <v>41</v>
      </c>
      <c r="ER22" s="87">
        <v>440.79199999999997</v>
      </c>
      <c r="ES22" s="88">
        <v>0.75314148824381699</v>
      </c>
      <c r="ET22" s="89">
        <v>2.8133689999999998</v>
      </c>
      <c r="EU22" s="90">
        <v>0.68889423482538792</v>
      </c>
      <c r="EV22" s="91">
        <v>2948.9839236991529</v>
      </c>
      <c r="EW22" s="92">
        <v>4.0780000000000003</v>
      </c>
      <c r="EX22" s="92">
        <v>0.51685835292781634</v>
      </c>
      <c r="EY22" s="92">
        <v>99.6</v>
      </c>
      <c r="EZ22" s="3"/>
      <c r="FA22" s="3"/>
      <c r="FB22" s="3"/>
    </row>
    <row r="23" spans="2:158" s="85" customFormat="1" ht="29.1" customHeight="1" x14ac:dyDescent="0.25">
      <c r="B23" s="84"/>
      <c r="C23" s="84"/>
      <c r="D23" s="29"/>
      <c r="E23" s="28"/>
      <c r="F23" s="28"/>
      <c r="G23" s="239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31"/>
      <c r="T23" s="31"/>
      <c r="U23" s="32"/>
      <c r="V23" s="241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30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31"/>
      <c r="AW23" s="31"/>
      <c r="AX23" s="230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31"/>
      <c r="BK23" s="230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31"/>
      <c r="BX23" s="241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30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31"/>
      <c r="CZ23" s="230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31"/>
      <c r="DM23" s="31"/>
      <c r="DN23" s="230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31"/>
      <c r="EA23" s="31"/>
      <c r="EB23" s="32"/>
      <c r="EC23" s="31"/>
      <c r="ED23" s="31"/>
      <c r="EE23" s="84"/>
      <c r="EF23" s="213"/>
      <c r="EG23" s="213"/>
      <c r="EH23" s="84"/>
      <c r="EI23" s="84"/>
      <c r="EJ23" s="84"/>
      <c r="EK23" s="84"/>
      <c r="EP23" s="3"/>
      <c r="EQ23" s="94"/>
      <c r="ER23" s="95"/>
      <c r="ES23" s="96"/>
      <c r="ET23" s="97"/>
      <c r="EU23" s="98" t="s">
        <v>62</v>
      </c>
      <c r="EV23" s="99"/>
      <c r="EW23" s="100"/>
      <c r="EX23" s="99"/>
      <c r="EY23" s="99"/>
      <c r="EZ23" s="3"/>
      <c r="FA23" s="3"/>
      <c r="FB23" s="3"/>
    </row>
    <row r="24" spans="2:158" s="85" customFormat="1" ht="29.1" customHeight="1" x14ac:dyDescent="0.25">
      <c r="B24" s="84"/>
      <c r="C24" s="84"/>
      <c r="D24" s="29"/>
      <c r="E24" s="28"/>
      <c r="F24" s="28"/>
      <c r="G24" s="239" t="s">
        <v>42</v>
      </c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31"/>
      <c r="T24" s="31"/>
      <c r="U24" s="32"/>
      <c r="V24" s="241">
        <f>ER24</f>
        <v>236.95699999999999</v>
      </c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30">
        <f>ES24</f>
        <v>0.40486702941475827</v>
      </c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31"/>
      <c r="AW24" s="31"/>
      <c r="AX24" s="230">
        <f>ET24</f>
        <v>1.3708100000000001</v>
      </c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31"/>
      <c r="BK24" s="230">
        <f>EU24</f>
        <v>0.33566272538049224</v>
      </c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31"/>
      <c r="BX24" s="241">
        <f>EV24</f>
        <v>2406.8130502112181</v>
      </c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30">
        <f>EW24</f>
        <v>2.3696999999999999</v>
      </c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31"/>
      <c r="CZ24" s="230">
        <f>EX24</f>
        <v>0.30034311891443011</v>
      </c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31"/>
      <c r="DM24" s="31"/>
      <c r="DN24" s="230">
        <f>EY24</f>
        <v>98.8</v>
      </c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31"/>
      <c r="EA24" s="31"/>
      <c r="EB24" s="32"/>
      <c r="EC24" s="31"/>
      <c r="ED24" s="31"/>
      <c r="EE24" s="84"/>
      <c r="EF24" s="213"/>
      <c r="EG24" s="213"/>
      <c r="EH24" s="84"/>
      <c r="EI24" s="84"/>
      <c r="EJ24" s="84"/>
      <c r="EK24" s="84"/>
      <c r="EP24" s="3"/>
      <c r="EQ24" s="86" t="s">
        <v>42</v>
      </c>
      <c r="ER24" s="87">
        <v>236.95699999999999</v>
      </c>
      <c r="ES24" s="88">
        <v>0.40486702941475827</v>
      </c>
      <c r="ET24" s="89">
        <v>1.3708100000000001</v>
      </c>
      <c r="EU24" s="90">
        <v>0.33566272538049224</v>
      </c>
      <c r="EV24" s="91">
        <v>2406.8130502112181</v>
      </c>
      <c r="EW24" s="92">
        <v>2.3696999999999999</v>
      </c>
      <c r="EX24" s="92">
        <v>0.30034311891443011</v>
      </c>
      <c r="EY24" s="92">
        <v>98.8</v>
      </c>
      <c r="EZ24" s="3"/>
      <c r="FA24" s="3"/>
      <c r="FB24" s="3"/>
    </row>
    <row r="25" spans="2:158" s="85" customFormat="1" ht="29.1" customHeight="1" x14ac:dyDescent="0.25">
      <c r="B25" s="84"/>
      <c r="C25" s="84"/>
      <c r="D25" s="29"/>
      <c r="E25" s="28"/>
      <c r="F25" s="28"/>
      <c r="G25" s="239" t="s">
        <v>43</v>
      </c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31"/>
      <c r="T25" s="31"/>
      <c r="U25" s="32"/>
      <c r="V25" s="241">
        <f>ER25</f>
        <v>291.59100000000001</v>
      </c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30">
        <f>ES25</f>
        <v>0.49821521193329926</v>
      </c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31"/>
      <c r="AW25" s="31"/>
      <c r="AX25" s="230">
        <f>ET25</f>
        <v>1.8066660000000001</v>
      </c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31"/>
      <c r="BK25" s="230">
        <f>EU25</f>
        <v>0.44238839329467422</v>
      </c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31"/>
      <c r="BX25" s="241">
        <f>EV25</f>
        <v>2618.823355467714</v>
      </c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30">
        <f>EW25</f>
        <v>2.4624999999999999</v>
      </c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31"/>
      <c r="CZ25" s="230">
        <f>EX25</f>
        <v>0.31210487839253248</v>
      </c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31"/>
      <c r="DM25" s="31"/>
      <c r="DN25" s="230">
        <f>EY25</f>
        <v>99.3</v>
      </c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31"/>
      <c r="EA25" s="31"/>
      <c r="EB25" s="32"/>
      <c r="EC25" s="31"/>
      <c r="ED25" s="31"/>
      <c r="EE25" s="84"/>
      <c r="EF25" s="213"/>
      <c r="EG25" s="213"/>
      <c r="EH25" s="84"/>
      <c r="EI25" s="84"/>
      <c r="EJ25" s="84"/>
      <c r="EK25" s="84"/>
      <c r="EP25" s="3"/>
      <c r="EQ25" s="86" t="s">
        <v>43</v>
      </c>
      <c r="ER25" s="87">
        <v>291.59100000000001</v>
      </c>
      <c r="ES25" s="88">
        <v>0.49821521193329926</v>
      </c>
      <c r="ET25" s="89">
        <v>1.8066660000000001</v>
      </c>
      <c r="EU25" s="90">
        <v>0.44238839329467422</v>
      </c>
      <c r="EV25" s="91">
        <v>2618.823355467714</v>
      </c>
      <c r="EW25" s="92">
        <v>2.4624999999999999</v>
      </c>
      <c r="EX25" s="92">
        <v>0.31210487839253248</v>
      </c>
      <c r="EY25" s="92">
        <v>99.3</v>
      </c>
      <c r="EZ25" s="3"/>
      <c r="FA25" s="3"/>
      <c r="FB25" s="3"/>
    </row>
    <row r="26" spans="2:158" s="85" customFormat="1" ht="29.1" customHeight="1" x14ac:dyDescent="0.25">
      <c r="B26" s="84"/>
      <c r="C26" s="84"/>
      <c r="D26" s="29"/>
      <c r="E26" s="28"/>
      <c r="F26" s="28"/>
      <c r="G26" s="239" t="s">
        <v>44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31"/>
      <c r="T26" s="31"/>
      <c r="U26" s="32"/>
      <c r="V26" s="241">
        <f>ER26</f>
        <v>847.42399999999998</v>
      </c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30">
        <f>ES26</f>
        <v>1.4479168690301283</v>
      </c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31"/>
      <c r="AW26" s="31"/>
      <c r="AX26" s="230">
        <f>ET26</f>
        <v>5.2315829999999997</v>
      </c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31"/>
      <c r="BK26" s="230">
        <f>EU26</f>
        <v>1.2810290323489408</v>
      </c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31"/>
      <c r="BX26" s="241">
        <f>EV26</f>
        <v>2732.4436166606692</v>
      </c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30">
        <f>EW26</f>
        <v>8.3208000000000002</v>
      </c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31"/>
      <c r="CZ26" s="230">
        <f>EX26</f>
        <v>1.05460396837709</v>
      </c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31"/>
      <c r="DM26" s="31"/>
      <c r="DN26" s="230">
        <f>EY26</f>
        <v>98.3</v>
      </c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31"/>
      <c r="EA26" s="31"/>
      <c r="EB26" s="32"/>
      <c r="EC26" s="31"/>
      <c r="ED26" s="31"/>
      <c r="EE26" s="84"/>
      <c r="EF26" s="213"/>
      <c r="EG26" s="213"/>
      <c r="EH26" s="84"/>
      <c r="EI26" s="84"/>
      <c r="EJ26" s="84"/>
      <c r="EK26" s="84"/>
      <c r="EP26" s="3"/>
      <c r="EQ26" s="86" t="s">
        <v>44</v>
      </c>
      <c r="ER26" s="87">
        <v>847.42399999999998</v>
      </c>
      <c r="ES26" s="88">
        <v>1.4479168690301283</v>
      </c>
      <c r="ET26" s="89">
        <v>5.2315829999999997</v>
      </c>
      <c r="EU26" s="90">
        <v>1.2810290323489408</v>
      </c>
      <c r="EV26" s="91">
        <v>2732.4436166606692</v>
      </c>
      <c r="EW26" s="92">
        <v>8.3208000000000002</v>
      </c>
      <c r="EX26" s="92">
        <v>1.05460396837709</v>
      </c>
      <c r="EY26" s="92">
        <v>98.3</v>
      </c>
      <c r="EZ26" s="3"/>
      <c r="FA26" s="3"/>
      <c r="FB26" s="3"/>
    </row>
    <row r="27" spans="2:158" s="85" customFormat="1" ht="29.1" customHeight="1" x14ac:dyDescent="0.25">
      <c r="B27" s="84"/>
      <c r="C27" s="84"/>
      <c r="D27" s="29"/>
      <c r="E27" s="28"/>
      <c r="F27" s="28"/>
      <c r="G27" s="239" t="s">
        <v>45</v>
      </c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31"/>
      <c r="T27" s="31"/>
      <c r="U27" s="32"/>
      <c r="V27" s="241">
        <f>ER27</f>
        <v>1315.854</v>
      </c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30">
        <f>ES27</f>
        <v>2.2482809122479077</v>
      </c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31"/>
      <c r="AW27" s="31"/>
      <c r="AX27" s="230">
        <f>ET27</f>
        <v>8.7058330000000002</v>
      </c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31"/>
      <c r="BK27" s="230">
        <f>EU27</f>
        <v>2.1317495725063482</v>
      </c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31"/>
      <c r="BX27" s="241">
        <f>EV27</f>
        <v>3068.299341497765</v>
      </c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30">
        <f>EW27</f>
        <v>13.1899</v>
      </c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31"/>
      <c r="CZ27" s="230">
        <f>EX27</f>
        <v>1.6717287859937722</v>
      </c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31"/>
      <c r="DM27" s="31"/>
      <c r="DN27" s="230">
        <f>EY27</f>
        <v>98.9</v>
      </c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31"/>
      <c r="EA27" s="31"/>
      <c r="EB27" s="32"/>
      <c r="EC27" s="31"/>
      <c r="ED27" s="31"/>
      <c r="EE27" s="84"/>
      <c r="EF27" s="213"/>
      <c r="EG27" s="213"/>
      <c r="EH27" s="84"/>
      <c r="EI27" s="84"/>
      <c r="EJ27" s="84"/>
      <c r="EK27" s="84"/>
      <c r="EP27" s="3"/>
      <c r="EQ27" s="86" t="s">
        <v>45</v>
      </c>
      <c r="ER27" s="87">
        <v>1315.854</v>
      </c>
      <c r="ES27" s="88">
        <v>2.2482809122479077</v>
      </c>
      <c r="ET27" s="89">
        <v>8.7058330000000002</v>
      </c>
      <c r="EU27" s="90">
        <v>2.1317495725063482</v>
      </c>
      <c r="EV27" s="91">
        <v>3068.299341497765</v>
      </c>
      <c r="EW27" s="92">
        <v>13.1899</v>
      </c>
      <c r="EX27" s="92">
        <v>1.6717287859937722</v>
      </c>
      <c r="EY27" s="92">
        <v>98.9</v>
      </c>
      <c r="EZ27" s="3"/>
      <c r="FA27" s="3"/>
      <c r="FB27" s="3"/>
    </row>
    <row r="28" spans="2:158" s="85" customFormat="1" ht="29.1" customHeight="1" x14ac:dyDescent="0.25">
      <c r="B28" s="84"/>
      <c r="C28" s="84"/>
      <c r="D28" s="29"/>
      <c r="E28" s="28"/>
      <c r="F28" s="28"/>
      <c r="G28" s="239" t="s">
        <v>46</v>
      </c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31"/>
      <c r="T28" s="31"/>
      <c r="U28" s="32"/>
      <c r="V28" s="241">
        <f>ER28</f>
        <v>660.36800000000005</v>
      </c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30">
        <f>ES28</f>
        <v>1.128311172409193</v>
      </c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31"/>
      <c r="AW28" s="31"/>
      <c r="AX28" s="230">
        <f>ET28</f>
        <v>4.2503539999999997</v>
      </c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31"/>
      <c r="BK28" s="230">
        <f>EU28</f>
        <v>1.0407608694654085</v>
      </c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31"/>
      <c r="BX28" s="241">
        <f>EV28</f>
        <v>3048.1597819850831</v>
      </c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30">
        <f>EW28</f>
        <v>6.3585000000000003</v>
      </c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31"/>
      <c r="CZ28" s="230">
        <f>EX28</f>
        <v>0.80589598751631186</v>
      </c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31"/>
      <c r="DM28" s="31"/>
      <c r="DN28" s="230">
        <f>EY28</f>
        <v>98.5</v>
      </c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31"/>
      <c r="EA28" s="31"/>
      <c r="EB28" s="32"/>
      <c r="EC28" s="31"/>
      <c r="ED28" s="31"/>
      <c r="EE28" s="84"/>
      <c r="EF28" s="213"/>
      <c r="EG28" s="213"/>
      <c r="EH28" s="84"/>
      <c r="EI28" s="84"/>
      <c r="EJ28" s="84"/>
      <c r="EK28" s="84"/>
      <c r="EP28" s="3"/>
      <c r="EQ28" s="86" t="s">
        <v>46</v>
      </c>
      <c r="ER28" s="87">
        <v>660.36800000000005</v>
      </c>
      <c r="ES28" s="88">
        <v>1.128311172409193</v>
      </c>
      <c r="ET28" s="89">
        <v>4.2503539999999997</v>
      </c>
      <c r="EU28" s="90">
        <v>1.0407608694654085</v>
      </c>
      <c r="EV28" s="91">
        <v>3048.1597819850831</v>
      </c>
      <c r="EW28" s="92">
        <v>6.3585000000000003</v>
      </c>
      <c r="EX28" s="92">
        <v>0.80589598751631186</v>
      </c>
      <c r="EY28" s="92">
        <v>98.5</v>
      </c>
      <c r="EZ28" s="3"/>
      <c r="FA28" s="3"/>
      <c r="FB28" s="3"/>
    </row>
    <row r="29" spans="2:158" s="85" customFormat="1" ht="29.1" customHeight="1" x14ac:dyDescent="0.25">
      <c r="B29" s="84"/>
      <c r="C29" s="84"/>
      <c r="D29" s="29"/>
      <c r="E29" s="28"/>
      <c r="F29" s="28"/>
      <c r="G29" s="239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31"/>
      <c r="T29" s="31"/>
      <c r="U29" s="32"/>
      <c r="V29" s="241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30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31"/>
      <c r="AW29" s="31"/>
      <c r="AX29" s="230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31"/>
      <c r="BK29" s="230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31"/>
      <c r="BX29" s="241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30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31"/>
      <c r="CZ29" s="230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31"/>
      <c r="DM29" s="31"/>
      <c r="DN29" s="230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31"/>
      <c r="EA29" s="31"/>
      <c r="EB29" s="32"/>
      <c r="EC29" s="31"/>
      <c r="ED29" s="31"/>
      <c r="EE29" s="84"/>
      <c r="EF29" s="213"/>
      <c r="EG29" s="213"/>
      <c r="EH29" s="84"/>
      <c r="EI29" s="84"/>
      <c r="EJ29" s="84"/>
      <c r="EK29" s="84"/>
      <c r="EP29" s="3"/>
      <c r="EQ29" s="94"/>
      <c r="ER29" s="95"/>
      <c r="ES29" s="96"/>
      <c r="ET29" s="97"/>
      <c r="EU29" s="98"/>
      <c r="EV29" s="99"/>
      <c r="EW29" s="100"/>
      <c r="EX29" s="99"/>
      <c r="EY29" s="99"/>
      <c r="EZ29" s="3"/>
      <c r="FA29" s="3"/>
      <c r="FB29" s="3"/>
    </row>
    <row r="30" spans="2:158" s="85" customFormat="1" ht="29.1" customHeight="1" x14ac:dyDescent="0.25">
      <c r="B30" s="84"/>
      <c r="C30" s="84"/>
      <c r="D30" s="29"/>
      <c r="E30" s="28"/>
      <c r="F30" s="28"/>
      <c r="G30" s="239" t="s">
        <v>47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31"/>
      <c r="T30" s="31"/>
      <c r="U30" s="32"/>
      <c r="V30" s="241">
        <f>ER30</f>
        <v>335.786</v>
      </c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30">
        <f>ES30</f>
        <v>0.57372721776129854</v>
      </c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31"/>
      <c r="AW30" s="31"/>
      <c r="AX30" s="230">
        <f>ET30</f>
        <v>2.2301850000000001</v>
      </c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31"/>
      <c r="BK30" s="230">
        <f>EU30</f>
        <v>0.54609316769114113</v>
      </c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31"/>
      <c r="BX30" s="241">
        <f>EV30</f>
        <v>2972.8823636053407</v>
      </c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30">
        <f>EW30</f>
        <v>4.6052999999999997</v>
      </c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31"/>
      <c r="CZ30" s="230">
        <f>EX30</f>
        <v>0.58368998841061104</v>
      </c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31"/>
      <c r="DM30" s="31"/>
      <c r="DN30" s="230">
        <f>EY30</f>
        <v>99.6</v>
      </c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31"/>
      <c r="EA30" s="31"/>
      <c r="EB30" s="32"/>
      <c r="EC30" s="31"/>
      <c r="ED30" s="31"/>
      <c r="EE30" s="84"/>
      <c r="EF30" s="213"/>
      <c r="EG30" s="213"/>
      <c r="EH30" s="84"/>
      <c r="EI30" s="84"/>
      <c r="EJ30" s="84"/>
      <c r="EK30" s="84"/>
      <c r="EP30" s="3"/>
      <c r="EQ30" s="86" t="s">
        <v>47</v>
      </c>
      <c r="ER30" s="87">
        <v>335.786</v>
      </c>
      <c r="ES30" s="88">
        <v>0.57372721776129854</v>
      </c>
      <c r="ET30" s="89">
        <v>2.2301850000000001</v>
      </c>
      <c r="EU30" s="90">
        <v>0.54609316769114113</v>
      </c>
      <c r="EV30" s="91">
        <v>2972.8823636053407</v>
      </c>
      <c r="EW30" s="92">
        <v>4.6052999999999997</v>
      </c>
      <c r="EX30" s="92">
        <v>0.58368998841061104</v>
      </c>
      <c r="EY30" s="92">
        <v>99.6</v>
      </c>
      <c r="EZ30" s="3"/>
      <c r="FA30" s="3"/>
      <c r="FB30" s="3"/>
    </row>
    <row r="31" spans="2:158" s="85" customFormat="1" ht="29.1" customHeight="1" x14ac:dyDescent="0.25">
      <c r="B31" s="84"/>
      <c r="C31" s="84"/>
      <c r="D31" s="29"/>
      <c r="E31" s="28"/>
      <c r="F31" s="28"/>
      <c r="G31" s="239" t="s">
        <v>48</v>
      </c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31"/>
      <c r="T31" s="31"/>
      <c r="U31" s="32"/>
      <c r="V31" s="241">
        <f>ER31</f>
        <v>441.03</v>
      </c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30">
        <f>ES31</f>
        <v>0.75354813735315196</v>
      </c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31"/>
      <c r="AW31" s="31"/>
      <c r="AX31" s="230">
        <f>ET31</f>
        <v>2.8633259999999998</v>
      </c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31"/>
      <c r="BK31" s="230">
        <f>EU31</f>
        <v>0.70112693138569404</v>
      </c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31"/>
      <c r="BX31" s="241">
        <f>EV31</f>
        <v>2945.46621637608</v>
      </c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30">
        <f>EW31</f>
        <v>5.3893000000000004</v>
      </c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31"/>
      <c r="CZ31" s="230">
        <f>EX31</f>
        <v>0.68305657710492407</v>
      </c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31"/>
      <c r="DM31" s="31"/>
      <c r="DN31" s="230">
        <f>EY31</f>
        <v>98.4</v>
      </c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31"/>
      <c r="EA31" s="31"/>
      <c r="EB31" s="32"/>
      <c r="EC31" s="31"/>
      <c r="ED31" s="31"/>
      <c r="EE31" s="84"/>
      <c r="EF31" s="213"/>
      <c r="EG31" s="213"/>
      <c r="EH31" s="84"/>
      <c r="EI31" s="84"/>
      <c r="EJ31" s="84"/>
      <c r="EK31" s="84"/>
      <c r="EP31" s="3"/>
      <c r="EQ31" s="86" t="s">
        <v>48</v>
      </c>
      <c r="ER31" s="87">
        <v>441.03</v>
      </c>
      <c r="ES31" s="88">
        <v>0.75354813735315196</v>
      </c>
      <c r="ET31" s="89">
        <v>2.8633259999999998</v>
      </c>
      <c r="EU31" s="90">
        <v>0.70112693138569404</v>
      </c>
      <c r="EV31" s="91">
        <v>2945.46621637608</v>
      </c>
      <c r="EW31" s="92">
        <v>5.3893000000000004</v>
      </c>
      <c r="EX31" s="92">
        <v>0.68305657710492407</v>
      </c>
      <c r="EY31" s="92">
        <v>98.4</v>
      </c>
      <c r="EZ31" s="3"/>
      <c r="FA31" s="3"/>
      <c r="FB31" s="3"/>
    </row>
    <row r="32" spans="2:158" s="85" customFormat="1" ht="29.1" customHeight="1" x14ac:dyDescent="0.25">
      <c r="B32" s="84"/>
      <c r="C32" s="84"/>
      <c r="D32" s="29"/>
      <c r="E32" s="28"/>
      <c r="F32" s="28"/>
      <c r="G32" s="239" t="s">
        <v>49</v>
      </c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31"/>
      <c r="T32" s="31"/>
      <c r="U32" s="32"/>
      <c r="V32" s="241">
        <f>ER32</f>
        <v>653.95799999999997</v>
      </c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30">
        <f>ES32</f>
        <v>1.117358984212395</v>
      </c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31"/>
      <c r="AW32" s="31"/>
      <c r="AX32" s="230">
        <f>ET32</f>
        <v>3.651939</v>
      </c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31"/>
      <c r="BK32" s="230">
        <f>EU32</f>
        <v>0.89423027090793727</v>
      </c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31"/>
      <c r="BX32" s="241">
        <f>EV32</f>
        <v>2656.1217647067383</v>
      </c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30">
        <f>EW32</f>
        <v>7.0373999999999999</v>
      </c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31"/>
      <c r="CZ32" s="230">
        <f>EX32</f>
        <v>0.89194187662928248</v>
      </c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31"/>
      <c r="DM32" s="31"/>
      <c r="DN32" s="230">
        <f>EY32</f>
        <v>98.1</v>
      </c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31"/>
      <c r="EA32" s="31"/>
      <c r="EB32" s="32"/>
      <c r="EC32" s="31"/>
      <c r="ED32" s="31"/>
      <c r="EE32" s="84"/>
      <c r="EF32" s="213"/>
      <c r="EG32" s="213"/>
      <c r="EH32" s="84"/>
      <c r="EI32" s="84"/>
      <c r="EJ32" s="84"/>
      <c r="EK32" s="84"/>
      <c r="EP32" s="3"/>
      <c r="EQ32" s="86" t="s">
        <v>49</v>
      </c>
      <c r="ER32" s="87">
        <v>653.95799999999997</v>
      </c>
      <c r="ES32" s="88">
        <v>1.117358984212395</v>
      </c>
      <c r="ET32" s="89">
        <v>3.651939</v>
      </c>
      <c r="EU32" s="90">
        <v>0.89423027090793727</v>
      </c>
      <c r="EV32" s="91">
        <v>2656.1217647067383</v>
      </c>
      <c r="EW32" s="92">
        <v>7.0373999999999999</v>
      </c>
      <c r="EX32" s="92">
        <v>0.89194187662928248</v>
      </c>
      <c r="EY32" s="92">
        <v>98.1</v>
      </c>
      <c r="EZ32" s="3"/>
      <c r="FA32" s="3"/>
      <c r="FB32" s="3"/>
    </row>
    <row r="33" spans="2:158" s="85" customFormat="1" ht="29.1" customHeight="1" x14ac:dyDescent="0.25">
      <c r="B33" s="84"/>
      <c r="C33" s="84"/>
      <c r="D33" s="29"/>
      <c r="E33" s="28"/>
      <c r="F33" s="28"/>
      <c r="G33" s="239" t="s">
        <v>50</v>
      </c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31"/>
      <c r="T33" s="31"/>
      <c r="U33" s="32"/>
      <c r="V33" s="241">
        <f>ER33</f>
        <v>352.24700000000001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30">
        <f>ES33</f>
        <v>0.6018526420838396</v>
      </c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31"/>
      <c r="AW33" s="31"/>
      <c r="AX33" s="230">
        <f>ET33</f>
        <v>1.8509150000000001</v>
      </c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31"/>
      <c r="BK33" s="230">
        <f>EU33</f>
        <v>0.45322340320513699</v>
      </c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31"/>
      <c r="BX33" s="241">
        <f>EV33</f>
        <v>2567.2494909649754</v>
      </c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30">
        <f>EW33</f>
        <v>2.7052</v>
      </c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31"/>
      <c r="CZ33" s="230">
        <f>EX33</f>
        <v>0.34286542823450922</v>
      </c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31"/>
      <c r="DM33" s="31"/>
      <c r="DN33" s="230">
        <f>EY33</f>
        <v>99.2</v>
      </c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31"/>
      <c r="EA33" s="31"/>
      <c r="EB33" s="32"/>
      <c r="EC33" s="31"/>
      <c r="ED33" s="31"/>
      <c r="EE33" s="84"/>
      <c r="EF33" s="213"/>
      <c r="EG33" s="213"/>
      <c r="EH33" s="84"/>
      <c r="EI33" s="84"/>
      <c r="EJ33" s="84"/>
      <c r="EK33" s="84"/>
      <c r="EP33" s="3"/>
      <c r="EQ33" s="86" t="s">
        <v>50</v>
      </c>
      <c r="ER33" s="87">
        <v>352.24700000000001</v>
      </c>
      <c r="ES33" s="88">
        <v>0.6018526420838396</v>
      </c>
      <c r="ET33" s="89">
        <v>1.8509150000000001</v>
      </c>
      <c r="EU33" s="90">
        <v>0.45322340320513699</v>
      </c>
      <c r="EV33" s="91">
        <v>2567.2494909649754</v>
      </c>
      <c r="EW33" s="92">
        <v>2.7052</v>
      </c>
      <c r="EX33" s="92">
        <v>0.34286542823450922</v>
      </c>
      <c r="EY33" s="92">
        <v>99.2</v>
      </c>
      <c r="EZ33" s="3"/>
      <c r="FA33" s="3"/>
      <c r="FB33" s="3"/>
    </row>
    <row r="34" spans="2:158" s="85" customFormat="1" ht="29.1" customHeight="1" x14ac:dyDescent="0.25">
      <c r="B34" s="84"/>
      <c r="C34" s="84"/>
      <c r="D34" s="29"/>
      <c r="E34" s="28"/>
      <c r="F34" s="28"/>
      <c r="G34" s="239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31"/>
      <c r="T34" s="31"/>
      <c r="U34" s="32"/>
      <c r="V34" s="241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30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31"/>
      <c r="AW34" s="31"/>
      <c r="AX34" s="230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31"/>
      <c r="BK34" s="230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31"/>
      <c r="BX34" s="241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30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31"/>
      <c r="CZ34" s="230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31"/>
      <c r="DM34" s="31"/>
      <c r="DN34" s="230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31"/>
      <c r="EA34" s="31"/>
      <c r="EB34" s="32"/>
      <c r="EC34" s="31"/>
      <c r="ED34" s="31"/>
      <c r="EE34" s="84"/>
      <c r="EF34" s="213"/>
      <c r="EG34" s="213"/>
      <c r="EH34" s="84"/>
      <c r="EI34" s="84"/>
      <c r="EJ34" s="84"/>
      <c r="EK34" s="84"/>
      <c r="EP34" s="3"/>
      <c r="EQ34" s="94"/>
      <c r="ER34" s="95"/>
      <c r="ES34" s="96"/>
      <c r="ET34" s="97"/>
      <c r="EU34" s="98"/>
      <c r="EV34" s="99"/>
      <c r="EW34" s="100"/>
      <c r="EX34" s="99"/>
      <c r="EY34" s="99"/>
      <c r="EZ34" s="3"/>
      <c r="FA34" s="3"/>
      <c r="FB34" s="3"/>
    </row>
    <row r="35" spans="2:158" s="85" customFormat="1" ht="29.1" customHeight="1" x14ac:dyDescent="0.25">
      <c r="B35" s="84"/>
      <c r="C35" s="84"/>
      <c r="D35" s="29"/>
      <c r="E35" s="28"/>
      <c r="F35" s="28"/>
      <c r="G35" s="239" t="s">
        <v>51</v>
      </c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31"/>
      <c r="T35" s="31"/>
      <c r="U35" s="32"/>
      <c r="V35" s="241">
        <f t="shared" ref="V35:V42" si="8">ER35</f>
        <v>2424.0909999999999</v>
      </c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30">
        <f t="shared" ref="AJ35:AJ42" si="9">ES35</f>
        <v>4.1418254037696753</v>
      </c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31"/>
      <c r="AW35" s="31"/>
      <c r="AX35" s="230">
        <f t="shared" ref="AX35:AX42" si="10">ET35</f>
        <v>14.291693</v>
      </c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31"/>
      <c r="BK35" s="230">
        <f t="shared" ref="BK35:BK42" si="11">EU35</f>
        <v>3.4995284705256773</v>
      </c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31"/>
      <c r="BX35" s="241">
        <f t="shared" ref="BX35:BX42" si="12">EV35</f>
        <v>2799.8612577430304</v>
      </c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30">
        <f t="shared" ref="CL35:CL42" si="13">EW35</f>
        <v>23.541799999999999</v>
      </c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31"/>
      <c r="CZ35" s="230">
        <f t="shared" ref="CZ35:CZ42" si="14">EX35</f>
        <v>2.9837606603619578</v>
      </c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31"/>
      <c r="DM35" s="31"/>
      <c r="DN35" s="230">
        <f t="shared" ref="DN35:DN42" si="15">EY35</f>
        <v>96.6</v>
      </c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31"/>
      <c r="EA35" s="31"/>
      <c r="EB35" s="32"/>
      <c r="EC35" s="31"/>
      <c r="ED35" s="31"/>
      <c r="EE35" s="84"/>
      <c r="EF35" s="213"/>
      <c r="EG35" s="213"/>
      <c r="EH35" s="84"/>
      <c r="EI35" s="84"/>
      <c r="EJ35" s="84"/>
      <c r="EK35" s="84"/>
      <c r="EP35" s="3"/>
      <c r="EQ35" s="86" t="s">
        <v>51</v>
      </c>
      <c r="ER35" s="87">
        <v>2424.0909999999999</v>
      </c>
      <c r="ES35" s="88">
        <v>4.1418254037696753</v>
      </c>
      <c r="ET35" s="89">
        <v>14.291693</v>
      </c>
      <c r="EU35" s="90">
        <v>3.4995284705256773</v>
      </c>
      <c r="EV35" s="91">
        <v>2799.8612577430304</v>
      </c>
      <c r="EW35" s="92">
        <v>23.541799999999999</v>
      </c>
      <c r="EX35" s="92">
        <v>2.9837606603619578</v>
      </c>
      <c r="EY35" s="92">
        <v>96.6</v>
      </c>
      <c r="EZ35" s="3"/>
      <c r="FA35" s="3"/>
      <c r="FB35" s="3"/>
    </row>
    <row r="36" spans="2:158" s="85" customFormat="1" ht="29.1" customHeight="1" x14ac:dyDescent="0.25">
      <c r="B36" s="84"/>
      <c r="C36" s="84"/>
      <c r="D36" s="29"/>
      <c r="E36" s="28"/>
      <c r="F36" s="28"/>
      <c r="G36" s="239" t="s">
        <v>52</v>
      </c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31"/>
      <c r="T36" s="31"/>
      <c r="U36" s="32"/>
      <c r="V36" s="241">
        <f t="shared" si="8"/>
        <v>333.68900000000002</v>
      </c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30">
        <f t="shared" si="9"/>
        <v>0.57014426321392186</v>
      </c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31"/>
      <c r="AW36" s="31"/>
      <c r="AX36" s="230">
        <f t="shared" si="10"/>
        <v>2.0786289999999998</v>
      </c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31"/>
      <c r="BK36" s="230">
        <f t="shared" si="11"/>
        <v>0.50898248130297208</v>
      </c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31"/>
      <c r="BX36" s="241">
        <f t="shared" si="12"/>
        <v>2509.303221149029</v>
      </c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30">
        <f t="shared" si="13"/>
        <v>2.5506000000000002</v>
      </c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31"/>
      <c r="CZ36" s="230">
        <f t="shared" si="14"/>
        <v>0.32327094531086026</v>
      </c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31"/>
      <c r="DM36" s="31"/>
      <c r="DN36" s="230">
        <f t="shared" si="15"/>
        <v>97.2</v>
      </c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31"/>
      <c r="EA36" s="31"/>
      <c r="EB36" s="32"/>
      <c r="EC36" s="31"/>
      <c r="ED36" s="31"/>
      <c r="EE36" s="84"/>
      <c r="EF36" s="213"/>
      <c r="EG36" s="213"/>
      <c r="EH36" s="84"/>
      <c r="EI36" s="84"/>
      <c r="EJ36" s="84"/>
      <c r="EK36" s="84"/>
      <c r="EP36" s="3"/>
      <c r="EQ36" s="86" t="s">
        <v>52</v>
      </c>
      <c r="ER36" s="87">
        <v>333.68900000000002</v>
      </c>
      <c r="ES36" s="88">
        <v>0.57014426321392186</v>
      </c>
      <c r="ET36" s="89">
        <v>2.0786289999999998</v>
      </c>
      <c r="EU36" s="90">
        <v>0.50898248130297208</v>
      </c>
      <c r="EV36" s="91">
        <v>2509.303221149029</v>
      </c>
      <c r="EW36" s="92">
        <v>2.5506000000000002</v>
      </c>
      <c r="EX36" s="92">
        <v>0.32327094531086026</v>
      </c>
      <c r="EY36" s="92">
        <v>97.2</v>
      </c>
      <c r="EZ36" s="3"/>
      <c r="FA36" s="3"/>
      <c r="FB36" s="3"/>
    </row>
    <row r="37" spans="2:158" s="85" customFormat="1" ht="29.1" customHeight="1" x14ac:dyDescent="0.25">
      <c r="B37" s="84"/>
      <c r="C37" s="84"/>
      <c r="D37" s="29"/>
      <c r="E37" s="28"/>
      <c r="F37" s="28"/>
      <c r="G37" s="239" t="s">
        <v>53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1"/>
      <c r="T37" s="31"/>
      <c r="U37" s="32"/>
      <c r="V37" s="241">
        <f t="shared" si="8"/>
        <v>634.00099999999998</v>
      </c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30">
        <f t="shared" si="9"/>
        <v>1.0832602603678565</v>
      </c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31"/>
      <c r="AW37" s="31"/>
      <c r="AX37" s="230">
        <f t="shared" si="10"/>
        <v>3.4433159999999998</v>
      </c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31"/>
      <c r="BK37" s="230">
        <f t="shared" si="11"/>
        <v>0.84314590126002509</v>
      </c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31"/>
      <c r="BX37" s="241">
        <f t="shared" si="12"/>
        <v>2519.2684768421241</v>
      </c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30">
        <f t="shared" si="13"/>
        <v>4.9867999999999997</v>
      </c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31"/>
      <c r="CZ37" s="230">
        <f t="shared" si="14"/>
        <v>0.63204248023061149</v>
      </c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31"/>
      <c r="DM37" s="31"/>
      <c r="DN37" s="230">
        <f t="shared" si="15"/>
        <v>99.9</v>
      </c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31"/>
      <c r="EA37" s="31"/>
      <c r="EB37" s="32"/>
      <c r="EC37" s="31"/>
      <c r="ED37" s="31"/>
      <c r="EE37" s="84"/>
      <c r="EF37" s="213"/>
      <c r="EG37" s="213"/>
      <c r="EH37" s="84"/>
      <c r="EI37" s="84"/>
      <c r="EJ37" s="84"/>
      <c r="EK37" s="84"/>
      <c r="EP37" s="3"/>
      <c r="EQ37" s="86" t="s">
        <v>53</v>
      </c>
      <c r="ER37" s="87">
        <v>634.00099999999998</v>
      </c>
      <c r="ES37" s="88">
        <v>1.0832602603678565</v>
      </c>
      <c r="ET37" s="89">
        <v>3.4433159999999998</v>
      </c>
      <c r="EU37" s="90">
        <v>0.84314590126002509</v>
      </c>
      <c r="EV37" s="91">
        <v>2519.2684768421241</v>
      </c>
      <c r="EW37" s="92">
        <v>4.9867999999999997</v>
      </c>
      <c r="EX37" s="92">
        <v>0.63204248023061149</v>
      </c>
      <c r="EY37" s="92">
        <v>99.9</v>
      </c>
      <c r="EZ37" s="3"/>
      <c r="FA37" s="3"/>
      <c r="FB37" s="3"/>
    </row>
    <row r="38" spans="2:158" s="85" customFormat="1" ht="29.1" customHeight="1" x14ac:dyDescent="0.25">
      <c r="B38" s="84"/>
      <c r="C38" s="84"/>
      <c r="D38" s="29"/>
      <c r="E38" s="28"/>
      <c r="F38" s="28"/>
      <c r="G38" s="239" t="s">
        <v>54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31"/>
      <c r="T38" s="31"/>
      <c r="U38" s="32"/>
      <c r="V38" s="241">
        <f t="shared" si="8"/>
        <v>781.50699999999995</v>
      </c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30">
        <f t="shared" si="9"/>
        <v>1.335290443231639</v>
      </c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31"/>
      <c r="AW38" s="31"/>
      <c r="AX38" s="230">
        <f t="shared" si="10"/>
        <v>4.4659329999999997</v>
      </c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31"/>
      <c r="BK38" s="230">
        <f t="shared" si="11"/>
        <v>1.0935485166774956</v>
      </c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31"/>
      <c r="BX38" s="241">
        <f t="shared" si="12"/>
        <v>2517.1828772632302</v>
      </c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30">
        <f t="shared" si="13"/>
        <v>6.4421999999999997</v>
      </c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31"/>
      <c r="CZ38" s="230">
        <f t="shared" si="14"/>
        <v>0.81650438480421228</v>
      </c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31"/>
      <c r="DM38" s="31"/>
      <c r="DN38" s="230">
        <f t="shared" si="15"/>
        <v>98.6</v>
      </c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31"/>
      <c r="EA38" s="31"/>
      <c r="EB38" s="32"/>
      <c r="EC38" s="31"/>
      <c r="ED38" s="31"/>
      <c r="EE38" s="84"/>
      <c r="EF38" s="213"/>
      <c r="EG38" s="213"/>
      <c r="EH38" s="84"/>
      <c r="EI38" s="84"/>
      <c r="EJ38" s="84"/>
      <c r="EK38" s="84"/>
      <c r="EP38" s="3"/>
      <c r="EQ38" s="86" t="s">
        <v>54</v>
      </c>
      <c r="ER38" s="87">
        <v>781.50699999999995</v>
      </c>
      <c r="ES38" s="88">
        <v>1.335290443231639</v>
      </c>
      <c r="ET38" s="89">
        <v>4.4659329999999997</v>
      </c>
      <c r="EU38" s="90">
        <v>1.0935485166774956</v>
      </c>
      <c r="EV38" s="91">
        <v>2517.1828772632302</v>
      </c>
      <c r="EW38" s="92">
        <v>6.4421999999999997</v>
      </c>
      <c r="EX38" s="92">
        <v>0.81650438480421228</v>
      </c>
      <c r="EY38" s="92">
        <v>98.6</v>
      </c>
      <c r="EZ38" s="3"/>
      <c r="FA38" s="3"/>
      <c r="FB38" s="3"/>
    </row>
    <row r="39" spans="2:158" s="85" customFormat="1" ht="29.1" customHeight="1" x14ac:dyDescent="0.25">
      <c r="B39" s="84"/>
      <c r="C39" s="84"/>
      <c r="D39" s="29"/>
      <c r="E39" s="28"/>
      <c r="F39" s="28"/>
      <c r="G39" s="239" t="s">
        <v>55</v>
      </c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31"/>
      <c r="T39" s="31"/>
      <c r="U39" s="32"/>
      <c r="V39" s="241">
        <f t="shared" si="8"/>
        <v>537.71500000000003</v>
      </c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30">
        <f t="shared" si="9"/>
        <v>0.91874506649627041</v>
      </c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31"/>
      <c r="AW39" s="31"/>
      <c r="AX39" s="230">
        <f t="shared" si="10"/>
        <v>3.020718</v>
      </c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31"/>
      <c r="BK39" s="230">
        <f t="shared" si="11"/>
        <v>0.73966664708158658</v>
      </c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31"/>
      <c r="BX39" s="241">
        <f t="shared" si="12"/>
        <v>2604.6487965847546</v>
      </c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30">
        <f t="shared" si="13"/>
        <v>3.8950999999999998</v>
      </c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31"/>
      <c r="CZ39" s="230">
        <f t="shared" si="14"/>
        <v>0.49367704033573734</v>
      </c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31"/>
      <c r="DM39" s="31"/>
      <c r="DN39" s="230">
        <f t="shared" si="15"/>
        <v>97.3</v>
      </c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31"/>
      <c r="EA39" s="31"/>
      <c r="EB39" s="32"/>
      <c r="EC39" s="31"/>
      <c r="ED39" s="31"/>
      <c r="EE39" s="84"/>
      <c r="EF39" s="213"/>
      <c r="EG39" s="213"/>
      <c r="EH39" s="84"/>
      <c r="EI39" s="84"/>
      <c r="EJ39" s="84"/>
      <c r="EK39" s="84"/>
      <c r="EP39" s="3"/>
      <c r="EQ39" s="86" t="s">
        <v>55</v>
      </c>
      <c r="ER39" s="87">
        <v>537.71500000000003</v>
      </c>
      <c r="ES39" s="88">
        <v>0.91874506649627041</v>
      </c>
      <c r="ET39" s="89">
        <v>3.020718</v>
      </c>
      <c r="EU39" s="90">
        <v>0.73966664708158658</v>
      </c>
      <c r="EV39" s="91">
        <v>2604.6487965847546</v>
      </c>
      <c r="EW39" s="92">
        <v>3.8950999999999998</v>
      </c>
      <c r="EX39" s="92">
        <v>0.49367704033573734</v>
      </c>
      <c r="EY39" s="92">
        <v>97.3</v>
      </c>
      <c r="EZ39" s="3"/>
      <c r="FA39" s="3"/>
      <c r="FB39" s="3"/>
    </row>
    <row r="40" spans="2:158" s="85" customFormat="1" ht="29.1" customHeight="1" x14ac:dyDescent="0.25">
      <c r="B40" s="84"/>
      <c r="C40" s="84"/>
      <c r="D40" s="29"/>
      <c r="E40" s="28"/>
      <c r="F40" s="28"/>
      <c r="G40" s="239" t="s">
        <v>56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1"/>
      <c r="T40" s="31"/>
      <c r="U40" s="32"/>
      <c r="V40" s="241">
        <f t="shared" si="8"/>
        <v>525.51300000000003</v>
      </c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30">
        <f t="shared" si="9"/>
        <v>0.89789661089918382</v>
      </c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31"/>
      <c r="AW40" s="31"/>
      <c r="AX40" s="230">
        <f t="shared" si="10"/>
        <v>2.6381890000000001</v>
      </c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31"/>
      <c r="BK40" s="230">
        <f t="shared" si="11"/>
        <v>0.64599886914221194</v>
      </c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31"/>
      <c r="BX40" s="241">
        <f t="shared" si="12"/>
        <v>2406.7312490478221</v>
      </c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30">
        <f t="shared" si="13"/>
        <v>3.3056000000000001</v>
      </c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31"/>
      <c r="CZ40" s="230">
        <f t="shared" si="14"/>
        <v>0.41896198416826613</v>
      </c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31"/>
      <c r="DM40" s="31"/>
      <c r="DN40" s="230">
        <f t="shared" si="15"/>
        <v>96</v>
      </c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31"/>
      <c r="EA40" s="31"/>
      <c r="EB40" s="32"/>
      <c r="EC40" s="31"/>
      <c r="ED40" s="31"/>
      <c r="EE40" s="84"/>
      <c r="EF40" s="213"/>
      <c r="EG40" s="213"/>
      <c r="EH40" s="84"/>
      <c r="EI40" s="84"/>
      <c r="EJ40" s="84"/>
      <c r="EK40" s="84"/>
      <c r="EP40" s="3"/>
      <c r="EQ40" s="86" t="s">
        <v>56</v>
      </c>
      <c r="ER40" s="87">
        <v>525.51300000000003</v>
      </c>
      <c r="ES40" s="88">
        <v>0.89789661089918382</v>
      </c>
      <c r="ET40" s="89">
        <v>2.6381890000000001</v>
      </c>
      <c r="EU40" s="90">
        <v>0.64599886914221194</v>
      </c>
      <c r="EV40" s="91">
        <v>2406.7312490478221</v>
      </c>
      <c r="EW40" s="92">
        <v>3.3056000000000001</v>
      </c>
      <c r="EX40" s="92">
        <v>0.41896198416826613</v>
      </c>
      <c r="EY40" s="92">
        <v>96</v>
      </c>
      <c r="EZ40" s="3"/>
      <c r="FA40" s="3"/>
      <c r="FB40" s="3"/>
    </row>
    <row r="41" spans="2:158" s="85" customFormat="1" ht="29.1" customHeight="1" x14ac:dyDescent="0.25">
      <c r="B41" s="84"/>
      <c r="C41" s="84"/>
      <c r="D41" s="29"/>
      <c r="E41" s="28"/>
      <c r="F41" s="28"/>
      <c r="G41" s="239" t="s">
        <v>57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31"/>
      <c r="T41" s="31"/>
      <c r="U41" s="32"/>
      <c r="V41" s="241">
        <f t="shared" si="8"/>
        <v>808.56399999999996</v>
      </c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30">
        <f t="shared" si="9"/>
        <v>1.3815202959681065</v>
      </c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31"/>
      <c r="AW41" s="31"/>
      <c r="AX41" s="230">
        <f t="shared" si="10"/>
        <v>3.9515289999999998</v>
      </c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31"/>
      <c r="BK41" s="230">
        <f t="shared" si="11"/>
        <v>0.96758923086354121</v>
      </c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31"/>
      <c r="BX41" s="241">
        <f t="shared" si="12"/>
        <v>2413.5115342589079</v>
      </c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30">
        <f t="shared" si="13"/>
        <v>4.7770999999999999</v>
      </c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31"/>
      <c r="CZ41" s="230">
        <f t="shared" si="14"/>
        <v>0.60546445261683934</v>
      </c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31"/>
      <c r="DM41" s="31"/>
      <c r="DN41" s="230">
        <f t="shared" si="15"/>
        <v>96.1</v>
      </c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31"/>
      <c r="EA41" s="31"/>
      <c r="EB41" s="32"/>
      <c r="EC41" s="31"/>
      <c r="ED41" s="31"/>
      <c r="EE41" s="84"/>
      <c r="EF41" s="213"/>
      <c r="EG41" s="213"/>
      <c r="EH41" s="84"/>
      <c r="EI41" s="84"/>
      <c r="EJ41" s="84"/>
      <c r="EK41" s="84"/>
      <c r="EP41" s="3"/>
      <c r="EQ41" s="86" t="s">
        <v>57</v>
      </c>
      <c r="ER41" s="87">
        <v>808.56399999999996</v>
      </c>
      <c r="ES41" s="88">
        <v>1.3815202959681065</v>
      </c>
      <c r="ET41" s="89">
        <v>3.9515289999999998</v>
      </c>
      <c r="EU41" s="90">
        <v>0.96758923086354121</v>
      </c>
      <c r="EV41" s="91">
        <v>2413.5115342589079</v>
      </c>
      <c r="EW41" s="92">
        <v>4.7770999999999999</v>
      </c>
      <c r="EX41" s="92">
        <v>0.60546445261683934</v>
      </c>
      <c r="EY41" s="92">
        <v>96.1</v>
      </c>
      <c r="EZ41" s="3"/>
      <c r="FA41" s="3"/>
      <c r="FB41" s="3"/>
    </row>
    <row r="42" spans="2:158" s="85" customFormat="1" ht="29.1" customHeight="1" x14ac:dyDescent="0.25">
      <c r="B42" s="84"/>
      <c r="C42" s="84"/>
      <c r="D42" s="29"/>
      <c r="E42" s="28"/>
      <c r="F42" s="28"/>
      <c r="G42" s="239" t="s">
        <v>58</v>
      </c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31"/>
      <c r="T42" s="31"/>
      <c r="U42" s="32"/>
      <c r="V42" s="241">
        <f t="shared" si="8"/>
        <v>654.12800000000004</v>
      </c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30">
        <f t="shared" si="9"/>
        <v>1.1176494478619201</v>
      </c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31"/>
      <c r="AW42" s="31"/>
      <c r="AX42" s="230">
        <f t="shared" si="10"/>
        <v>3.2713709999999998</v>
      </c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31"/>
      <c r="BK42" s="230">
        <f t="shared" si="11"/>
        <v>0.8010426722818671</v>
      </c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31"/>
      <c r="BX42" s="241">
        <f t="shared" si="12"/>
        <v>2272.8302872570584</v>
      </c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30">
        <f t="shared" si="13"/>
        <v>4.9141000000000004</v>
      </c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31"/>
      <c r="CZ42" s="230">
        <f t="shared" si="14"/>
        <v>0.62282825701877931</v>
      </c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31"/>
      <c r="DM42" s="31"/>
      <c r="DN42" s="230">
        <f t="shared" si="15"/>
        <v>98.5</v>
      </c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31"/>
      <c r="EA42" s="31"/>
      <c r="EB42" s="32"/>
      <c r="EC42" s="31"/>
      <c r="ED42" s="31"/>
      <c r="EE42" s="84"/>
      <c r="EF42" s="213"/>
      <c r="EG42" s="213"/>
      <c r="EH42" s="84"/>
      <c r="EI42" s="84"/>
      <c r="EJ42" s="84"/>
      <c r="EK42" s="84"/>
      <c r="EP42" s="3"/>
      <c r="EQ42" s="86" t="s">
        <v>58</v>
      </c>
      <c r="ER42" s="87">
        <v>654.12800000000004</v>
      </c>
      <c r="ES42" s="88">
        <v>1.1176494478619201</v>
      </c>
      <c r="ET42" s="89">
        <v>3.2713709999999998</v>
      </c>
      <c r="EU42" s="90">
        <v>0.8010426722818671</v>
      </c>
      <c r="EV42" s="91">
        <v>2272.8302872570584</v>
      </c>
      <c r="EW42" s="92">
        <v>4.9141000000000004</v>
      </c>
      <c r="EX42" s="92">
        <v>0.62282825701877931</v>
      </c>
      <c r="EY42" s="92">
        <v>98.5</v>
      </c>
      <c r="EZ42" s="3"/>
      <c r="FA42" s="3"/>
      <c r="FB42" s="3"/>
    </row>
    <row r="43" spans="2:158" s="85" customFormat="1" ht="29.1" customHeight="1" x14ac:dyDescent="0.25">
      <c r="B43" s="84"/>
      <c r="C43" s="84"/>
      <c r="D43" s="29"/>
      <c r="E43" s="28"/>
      <c r="F43" s="28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31"/>
      <c r="S43" s="31"/>
      <c r="T43" s="31"/>
      <c r="U43" s="32"/>
      <c r="V43" s="241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30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31"/>
      <c r="AW43" s="31"/>
      <c r="AX43" s="230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31"/>
      <c r="BK43" s="230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31"/>
      <c r="BX43" s="241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30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31"/>
      <c r="CZ43" s="230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31"/>
      <c r="DM43" s="31"/>
      <c r="DN43" s="230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31"/>
      <c r="EA43" s="31"/>
      <c r="EB43" s="32"/>
      <c r="EC43" s="31"/>
      <c r="ED43" s="31"/>
      <c r="EE43" s="84"/>
      <c r="EF43" s="213"/>
      <c r="EG43" s="213"/>
      <c r="EH43" s="84"/>
      <c r="EI43" s="84"/>
      <c r="EJ43" s="84"/>
      <c r="EK43" s="84"/>
      <c r="EP43" s="3"/>
      <c r="EQ43" s="94"/>
      <c r="ER43" s="95"/>
      <c r="ES43" s="96"/>
      <c r="ET43" s="101"/>
      <c r="EU43" s="98"/>
      <c r="EV43" s="102"/>
      <c r="EW43" s="103"/>
      <c r="EX43" s="99"/>
      <c r="EY43" s="99"/>
      <c r="EZ43" s="3"/>
      <c r="FA43" s="3"/>
      <c r="FB43" s="3"/>
    </row>
    <row r="44" spans="2:158" s="85" customFormat="1" ht="29.1" customHeight="1" x14ac:dyDescent="0.25">
      <c r="B44" s="84"/>
      <c r="C44" s="84"/>
      <c r="D44" s="38"/>
      <c r="E44" s="39"/>
      <c r="F44" s="39"/>
      <c r="G44" s="270" t="s">
        <v>59</v>
      </c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104"/>
      <c r="T44" s="104"/>
      <c r="U44" s="105"/>
      <c r="V44" s="272">
        <f>ER44</f>
        <v>58527.116999999998</v>
      </c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4">
        <f>ES44</f>
        <v>100</v>
      </c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104"/>
      <c r="AW44" s="104"/>
      <c r="AX44" s="274">
        <f>ET44</f>
        <v>408.38910499999997</v>
      </c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104"/>
      <c r="BK44" s="274">
        <f>EU44</f>
        <v>100</v>
      </c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104"/>
      <c r="BX44" s="272">
        <f>EV44</f>
        <v>3217.3653703867744</v>
      </c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4">
        <f>EW44</f>
        <v>788.99760000000003</v>
      </c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104"/>
      <c r="CZ44" s="274">
        <f>EX44</f>
        <v>100</v>
      </c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104"/>
      <c r="DM44" s="104"/>
      <c r="DN44" s="268">
        <f>EY44</f>
        <v>100</v>
      </c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12"/>
      <c r="EA44" s="212"/>
      <c r="EB44" s="105"/>
      <c r="EC44" s="31"/>
      <c r="ED44" s="31"/>
      <c r="EE44" s="84"/>
      <c r="EF44" s="213"/>
      <c r="EG44" s="213"/>
      <c r="EH44" s="84"/>
      <c r="EI44" s="84"/>
      <c r="EJ44" s="84"/>
      <c r="EK44" s="84"/>
      <c r="EP44" s="3"/>
      <c r="EQ44" s="106" t="s">
        <v>59</v>
      </c>
      <c r="ER44" s="107">
        <v>58527.116999999998</v>
      </c>
      <c r="ES44" s="108">
        <v>100</v>
      </c>
      <c r="ET44" s="109">
        <v>408.38910499999997</v>
      </c>
      <c r="EU44" s="110">
        <v>100</v>
      </c>
      <c r="EV44" s="111">
        <v>3217.3653703867744</v>
      </c>
      <c r="EW44" s="109">
        <v>788.99760000000003</v>
      </c>
      <c r="EX44" s="110">
        <v>100</v>
      </c>
      <c r="EY44" s="110">
        <v>100</v>
      </c>
      <c r="EZ44" s="13"/>
      <c r="FA44" s="13"/>
      <c r="FB44" s="3"/>
    </row>
    <row r="45" spans="2:158" s="85" customFormat="1" ht="9.9499999999999993" customHeight="1" x14ac:dyDescent="0.25">
      <c r="B45" s="84"/>
      <c r="C45" s="84"/>
      <c r="D45" s="33"/>
      <c r="E45" s="34"/>
      <c r="F45" s="3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4"/>
      <c r="S45" s="34"/>
      <c r="T45" s="34"/>
      <c r="U45" s="36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3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3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3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232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14"/>
      <c r="EA45" s="214"/>
      <c r="EB45" s="215"/>
      <c r="EC45" s="31"/>
      <c r="ED45" s="31"/>
      <c r="EE45" s="84"/>
      <c r="EF45" s="213"/>
      <c r="EG45" s="213"/>
      <c r="EH45" s="84"/>
      <c r="EI45" s="84"/>
      <c r="EJ45" s="84"/>
      <c r="EK45" s="84"/>
      <c r="EP45" s="3"/>
      <c r="EQ45" s="13"/>
      <c r="ER45" s="93"/>
      <c r="ES45" s="93"/>
      <c r="ET45" s="93"/>
      <c r="EU45" s="93"/>
      <c r="EV45" s="93"/>
      <c r="EW45" s="93"/>
      <c r="EX45" s="93"/>
      <c r="EY45" s="93"/>
      <c r="EZ45" s="13"/>
      <c r="FA45" s="13"/>
      <c r="FB45" s="3"/>
    </row>
    <row r="46" spans="2:158" s="85" customFormat="1" ht="15.75" customHeight="1" thickBot="1" x14ac:dyDescent="0.2">
      <c r="B46" s="84"/>
      <c r="C46" s="84"/>
      <c r="D46" s="31"/>
      <c r="E46" s="141"/>
      <c r="F46" s="31"/>
      <c r="G46" s="31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31"/>
      <c r="Z46" s="31"/>
      <c r="AA46" s="113"/>
      <c r="AB46" s="113"/>
      <c r="AC46" s="113"/>
      <c r="AD46" s="113"/>
      <c r="AE46" s="113"/>
      <c r="AF46" s="113"/>
      <c r="AG46" s="113"/>
      <c r="AH46" s="113"/>
      <c r="AI46" s="14"/>
      <c r="AJ46" s="113"/>
      <c r="AK46" s="113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84"/>
      <c r="DP46" s="84"/>
      <c r="DQ46" s="213"/>
      <c r="DR46" s="213"/>
      <c r="DS46" s="213"/>
      <c r="DT46" s="213"/>
      <c r="DU46" s="213"/>
      <c r="DV46" s="213"/>
      <c r="DW46" s="213"/>
      <c r="DX46" s="213"/>
      <c r="DY46" s="213"/>
      <c r="DZ46" s="84"/>
      <c r="EA46" s="84"/>
      <c r="EB46" s="84"/>
      <c r="EC46" s="213"/>
      <c r="ED46" s="213"/>
      <c r="EE46" s="84"/>
      <c r="EF46" s="213"/>
      <c r="EG46" s="213"/>
      <c r="EH46" s="84"/>
      <c r="EI46" s="84"/>
      <c r="EJ46" s="84"/>
      <c r="EK46" s="84"/>
      <c r="EP46" s="3"/>
      <c r="EQ46" s="3" t="s">
        <v>83</v>
      </c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</row>
    <row r="47" spans="2:158" s="85" customFormat="1" ht="15.75" customHeight="1" x14ac:dyDescent="0.15">
      <c r="B47" s="84"/>
      <c r="C47" s="84"/>
      <c r="D47" s="31"/>
      <c r="E47" s="141"/>
      <c r="F47" s="31"/>
      <c r="G47" s="3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31"/>
      <c r="Z47" s="31"/>
      <c r="AA47" s="1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4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84"/>
      <c r="DP47" s="84"/>
      <c r="DQ47" s="213"/>
      <c r="DR47" s="213"/>
      <c r="DS47" s="213"/>
      <c r="DT47" s="213"/>
      <c r="DU47" s="213"/>
      <c r="DV47" s="213"/>
      <c r="DW47" s="213"/>
      <c r="DX47" s="213"/>
      <c r="DY47" s="213"/>
      <c r="DZ47" s="84"/>
      <c r="EA47" s="84"/>
      <c r="EB47" s="84"/>
      <c r="EC47" s="213"/>
      <c r="ED47" s="213"/>
      <c r="EE47" s="84"/>
      <c r="EF47" s="213"/>
      <c r="EG47" s="213"/>
      <c r="EH47" s="84"/>
      <c r="EI47" s="84"/>
      <c r="EJ47" s="84"/>
      <c r="EK47" s="84"/>
      <c r="EP47" s="3"/>
      <c r="EQ47" s="152" t="s">
        <v>63</v>
      </c>
      <c r="ER47" s="153" t="s">
        <v>84</v>
      </c>
      <c r="ES47" s="153"/>
      <c r="ET47" s="153"/>
      <c r="EU47" s="153"/>
      <c r="EV47" s="153"/>
      <c r="EW47" s="153"/>
      <c r="EX47" s="153"/>
      <c r="EY47" s="153"/>
      <c r="EZ47" s="153"/>
      <c r="FA47" s="154"/>
      <c r="FB47" s="3"/>
    </row>
    <row r="48" spans="2:158" s="85" customFormat="1" ht="15.75" customHeight="1" x14ac:dyDescent="0.15">
      <c r="B48" s="84"/>
      <c r="C48" s="84"/>
      <c r="D48" s="31"/>
      <c r="F48" s="14"/>
      <c r="G48" s="3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31"/>
      <c r="Z48" s="31"/>
      <c r="AA48" s="113"/>
      <c r="AB48" s="113"/>
      <c r="AC48" s="113"/>
      <c r="AD48" s="113"/>
      <c r="AE48" s="113"/>
      <c r="AF48" s="113"/>
      <c r="AG48" s="113"/>
      <c r="AH48" s="113"/>
      <c r="AI48" s="14"/>
      <c r="AJ48" s="113"/>
      <c r="AK48" s="113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84"/>
      <c r="DP48" s="84"/>
      <c r="DQ48" s="213"/>
      <c r="DR48" s="213"/>
      <c r="DS48" s="213"/>
      <c r="DT48" s="213"/>
      <c r="DU48" s="213"/>
      <c r="DV48" s="213"/>
      <c r="DW48" s="213"/>
      <c r="DX48" s="213"/>
      <c r="DY48" s="213"/>
      <c r="DZ48" s="84"/>
      <c r="EA48" s="84"/>
      <c r="EB48" s="84"/>
      <c r="EC48" s="213"/>
      <c r="ED48" s="213"/>
      <c r="EE48" s="84"/>
      <c r="EF48" s="213"/>
      <c r="EG48" s="213"/>
      <c r="EH48" s="84"/>
      <c r="EI48" s="84"/>
      <c r="EJ48" s="84"/>
      <c r="EK48" s="84"/>
      <c r="EP48" s="3"/>
      <c r="EQ48" s="155" t="s">
        <v>65</v>
      </c>
      <c r="ER48" s="156" t="s">
        <v>85</v>
      </c>
      <c r="ES48" s="156"/>
      <c r="ET48" s="156"/>
      <c r="EU48" s="156"/>
      <c r="EV48" s="156"/>
      <c r="EW48" s="156"/>
      <c r="EX48" s="156"/>
      <c r="EY48" s="156"/>
      <c r="EZ48" s="156"/>
      <c r="FA48" s="157"/>
      <c r="FB48" s="3"/>
    </row>
    <row r="49" spans="2:158" s="85" customFormat="1" ht="15.75" customHeight="1" x14ac:dyDescent="0.15">
      <c r="B49" s="84"/>
      <c r="C49" s="84"/>
      <c r="D49" s="31"/>
      <c r="E49" s="31"/>
      <c r="F49" s="31"/>
      <c r="G49" s="31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31"/>
      <c r="Z49" s="31"/>
      <c r="AA49" s="1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4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84"/>
      <c r="DP49" s="84"/>
      <c r="DQ49" s="213"/>
      <c r="DR49" s="213"/>
      <c r="DS49" s="213"/>
      <c r="DT49" s="213"/>
      <c r="DU49" s="213"/>
      <c r="DV49" s="213"/>
      <c r="DW49" s="213"/>
      <c r="DX49" s="213"/>
      <c r="DY49" s="213"/>
      <c r="DZ49" s="84"/>
      <c r="EA49" s="84"/>
      <c r="EB49" s="84"/>
      <c r="EC49" s="213"/>
      <c r="ED49" s="213"/>
      <c r="EE49" s="84"/>
      <c r="EF49" s="213"/>
      <c r="EG49" s="213"/>
      <c r="EH49" s="84"/>
      <c r="EI49" s="84"/>
      <c r="EJ49" s="84"/>
      <c r="EK49" s="84"/>
      <c r="EP49" s="3"/>
      <c r="EQ49" s="158"/>
      <c r="ER49" s="222" t="s">
        <v>86</v>
      </c>
      <c r="ES49" s="160"/>
      <c r="ET49" s="160"/>
      <c r="EU49" s="160"/>
      <c r="EV49" s="160"/>
      <c r="EW49" s="160"/>
      <c r="EX49" s="160"/>
      <c r="EY49" s="160"/>
      <c r="EZ49" s="160"/>
      <c r="FA49" s="161"/>
      <c r="FB49" s="3"/>
    </row>
    <row r="50" spans="2:158" s="85" customFormat="1" ht="15.75" customHeight="1" x14ac:dyDescent="0.15">
      <c r="B50" s="84"/>
      <c r="C50" s="84"/>
      <c r="D50" s="31"/>
      <c r="E50" s="31"/>
      <c r="F50" s="31"/>
      <c r="G50" s="31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31"/>
      <c r="Z50" s="31"/>
      <c r="AA50" s="113"/>
      <c r="AB50" s="113"/>
      <c r="AC50" s="113"/>
      <c r="AD50" s="113"/>
      <c r="AE50" s="113"/>
      <c r="AF50" s="113"/>
      <c r="AG50" s="113"/>
      <c r="AH50" s="113"/>
      <c r="AI50" s="14"/>
      <c r="AJ50" s="113"/>
      <c r="AK50" s="113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84"/>
      <c r="DP50" s="84"/>
      <c r="DQ50" s="213"/>
      <c r="DR50" s="213"/>
      <c r="DS50" s="213"/>
      <c r="DT50" s="213"/>
      <c r="DU50" s="213"/>
      <c r="DV50" s="213"/>
      <c r="DW50" s="213"/>
      <c r="DX50" s="213"/>
      <c r="DY50" s="213"/>
      <c r="DZ50" s="84"/>
      <c r="EA50" s="84"/>
      <c r="EB50" s="84"/>
      <c r="EC50" s="213"/>
      <c r="ED50" s="213"/>
      <c r="EE50" s="84"/>
      <c r="EF50" s="213"/>
      <c r="EG50" s="213"/>
      <c r="EH50" s="84"/>
      <c r="EI50" s="84"/>
      <c r="EJ50" s="84"/>
      <c r="EK50" s="84"/>
      <c r="EP50" s="3"/>
      <c r="EQ50" s="162" t="s">
        <v>34</v>
      </c>
      <c r="ER50" s="163" t="s">
        <v>87</v>
      </c>
      <c r="ES50" s="163"/>
      <c r="ET50" s="163"/>
      <c r="EU50" s="163"/>
      <c r="EV50" s="163"/>
      <c r="EW50" s="163"/>
      <c r="EX50" s="163"/>
      <c r="EY50" s="163"/>
      <c r="EZ50" s="163"/>
      <c r="FA50" s="164"/>
      <c r="FB50" s="3"/>
    </row>
    <row r="51" spans="2:158" s="85" customFormat="1" ht="15.75" customHeight="1" x14ac:dyDescent="0.15">
      <c r="B51" s="115"/>
      <c r="C51" s="115"/>
      <c r="D51" s="116"/>
      <c r="E51" s="116"/>
      <c r="F51" s="116"/>
      <c r="G51" s="116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6"/>
      <c r="Z51" s="116"/>
      <c r="AA51" s="118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9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P51" s="3"/>
      <c r="EQ51" s="162"/>
      <c r="ER51" s="163" t="s">
        <v>88</v>
      </c>
      <c r="ES51" s="163"/>
      <c r="ET51" s="163"/>
      <c r="EU51" s="163"/>
      <c r="EV51" s="163"/>
      <c r="EW51" s="163"/>
      <c r="EX51" s="163"/>
      <c r="EY51" s="163"/>
      <c r="EZ51" s="163"/>
      <c r="FA51" s="164"/>
      <c r="FB51" s="3"/>
    </row>
    <row r="52" spans="2:158" s="85" customFormat="1" ht="15.75" customHeight="1" thickBot="1" x14ac:dyDescent="0.2">
      <c r="B52" s="115"/>
      <c r="C52" s="115"/>
      <c r="D52" s="116"/>
      <c r="E52" s="116"/>
      <c r="F52" s="116"/>
      <c r="G52" s="116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6"/>
      <c r="Z52" s="116"/>
      <c r="AA52" s="118"/>
      <c r="AB52" s="118"/>
      <c r="AC52" s="118"/>
      <c r="AD52" s="118"/>
      <c r="AE52" s="118"/>
      <c r="AF52" s="118"/>
      <c r="AG52" s="118"/>
      <c r="AH52" s="118"/>
      <c r="AI52" s="119"/>
      <c r="AJ52" s="118"/>
      <c r="AK52" s="118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19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P52" s="3"/>
      <c r="EQ52" s="165"/>
      <c r="ER52" s="166" t="s">
        <v>89</v>
      </c>
      <c r="ES52" s="167"/>
      <c r="ET52" s="167"/>
      <c r="EU52" s="167"/>
      <c r="EV52" s="167"/>
      <c r="EW52" s="167"/>
      <c r="EX52" s="167"/>
      <c r="EY52" s="167"/>
      <c r="EZ52" s="167"/>
      <c r="FA52" s="168"/>
      <c r="FB52" s="3"/>
    </row>
    <row r="53" spans="2:158" s="85" customFormat="1" ht="15.75" customHeight="1" thickBot="1" x14ac:dyDescent="0.2">
      <c r="B53" s="115"/>
      <c r="C53" s="115"/>
      <c r="D53" s="116"/>
      <c r="E53" s="116"/>
      <c r="F53" s="116"/>
      <c r="G53" s="116"/>
      <c r="H53" s="117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8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9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P53" s="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3"/>
    </row>
    <row r="54" spans="2:158" s="85" customFormat="1" ht="15.75" customHeight="1" x14ac:dyDescent="0.15">
      <c r="B54" s="115"/>
      <c r="C54" s="115"/>
      <c r="D54" s="116"/>
      <c r="E54" s="116"/>
      <c r="F54" s="116"/>
      <c r="G54" s="116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6"/>
      <c r="Z54" s="116"/>
      <c r="AA54" s="118"/>
      <c r="AB54" s="118"/>
      <c r="AC54" s="118"/>
      <c r="AD54" s="118"/>
      <c r="AE54" s="118"/>
      <c r="AF54" s="118"/>
      <c r="AG54" s="118"/>
      <c r="AH54" s="118"/>
      <c r="AI54" s="119"/>
      <c r="AJ54" s="118"/>
      <c r="AK54" s="118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19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P54" s="3"/>
      <c r="EQ54" s="152" t="s">
        <v>63</v>
      </c>
      <c r="ER54" s="153" t="s">
        <v>90</v>
      </c>
      <c r="ES54" s="153"/>
      <c r="ET54" s="153"/>
      <c r="EU54" s="153"/>
      <c r="EV54" s="153"/>
      <c r="EW54" s="153"/>
      <c r="EX54" s="153"/>
      <c r="EY54" s="153"/>
      <c r="EZ54" s="153"/>
      <c r="FA54" s="154"/>
      <c r="FB54" s="3"/>
    </row>
    <row r="55" spans="2:158" s="85" customFormat="1" ht="15.75" customHeight="1" x14ac:dyDescent="0.25">
      <c r="B55" s="115"/>
      <c r="C55" s="115"/>
      <c r="D55" s="116"/>
      <c r="E55" s="116"/>
      <c r="F55" s="116"/>
      <c r="G55" s="116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6"/>
      <c r="Z55" s="116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16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P55" s="3"/>
      <c r="EQ55" s="155" t="s">
        <v>65</v>
      </c>
      <c r="ER55" s="169" t="s">
        <v>91</v>
      </c>
      <c r="ES55" s="156"/>
      <c r="ET55" s="156"/>
      <c r="EU55" s="156"/>
      <c r="EV55" s="156"/>
      <c r="EW55" s="156"/>
      <c r="EX55" s="156"/>
      <c r="EY55" s="156"/>
      <c r="EZ55" s="156"/>
      <c r="FA55" s="157"/>
      <c r="FB55" s="3"/>
    </row>
    <row r="56" spans="2:158" s="85" customFormat="1" ht="15.75" customHeight="1" x14ac:dyDescent="0.15">
      <c r="B56" s="115"/>
      <c r="C56" s="115"/>
      <c r="D56" s="116"/>
      <c r="E56" s="116"/>
      <c r="F56" s="116"/>
      <c r="G56" s="122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4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6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1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P56" s="3"/>
      <c r="EQ56" s="158"/>
      <c r="ER56" s="159" t="s">
        <v>92</v>
      </c>
      <c r="ES56" s="160"/>
      <c r="ET56" s="160"/>
      <c r="EU56" s="160"/>
      <c r="EV56" s="160"/>
      <c r="EW56" s="160"/>
      <c r="EX56" s="160"/>
      <c r="EY56" s="160"/>
      <c r="EZ56" s="160"/>
      <c r="FA56" s="161"/>
      <c r="FB56" s="3"/>
    </row>
    <row r="57" spans="2:158" ht="39" customHeight="1" x14ac:dyDescent="0.15">
      <c r="E57" s="119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I57" s="131"/>
      <c r="EP57" s="3"/>
      <c r="EQ57" s="162" t="s">
        <v>34</v>
      </c>
      <c r="ER57" s="156" t="s">
        <v>93</v>
      </c>
      <c r="ES57" s="156"/>
      <c r="ET57" s="156"/>
      <c r="EU57" s="156"/>
      <c r="EV57" s="156"/>
      <c r="EW57" s="156"/>
      <c r="EX57" s="156"/>
      <c r="EY57" s="156"/>
      <c r="EZ57" s="156"/>
      <c r="FA57" s="157"/>
      <c r="FB57" s="3"/>
    </row>
    <row r="58" spans="2:158" ht="33" customHeight="1" x14ac:dyDescent="0.15">
      <c r="E58" s="132"/>
      <c r="F58" s="130"/>
      <c r="G58" s="130"/>
      <c r="H58" s="130"/>
      <c r="I58" s="130"/>
      <c r="J58" s="119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I58" s="131"/>
      <c r="EP58" s="3"/>
      <c r="EQ58" s="162"/>
      <c r="ER58" s="170" t="s">
        <v>94</v>
      </c>
      <c r="ES58" s="163"/>
      <c r="ET58" s="163"/>
      <c r="EU58" s="163"/>
      <c r="EV58" s="163"/>
      <c r="EW58" s="163"/>
      <c r="EX58" s="163"/>
      <c r="EY58" s="163"/>
      <c r="EZ58" s="163"/>
      <c r="FA58" s="164"/>
      <c r="FB58" s="3"/>
    </row>
    <row r="59" spans="2:158" ht="15.75" customHeight="1" x14ac:dyDescent="0.15">
      <c r="E59" s="130"/>
      <c r="F59" s="130"/>
      <c r="G59" s="130"/>
      <c r="H59" s="130"/>
      <c r="I59" s="130"/>
      <c r="J59" s="133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EP59" s="3"/>
      <c r="EQ59" s="162"/>
      <c r="ER59" s="170" t="s">
        <v>95</v>
      </c>
      <c r="ES59" s="163"/>
      <c r="ET59" s="163"/>
      <c r="EU59" s="163"/>
      <c r="EV59" s="163"/>
      <c r="EW59" s="163"/>
      <c r="EX59" s="163"/>
      <c r="EY59" s="163"/>
      <c r="EZ59" s="163"/>
      <c r="FA59" s="164"/>
      <c r="FB59" s="3"/>
    </row>
    <row r="60" spans="2:158" ht="15.75" customHeight="1" x14ac:dyDescent="0.15">
      <c r="E60" s="132"/>
      <c r="F60" s="130"/>
      <c r="G60" s="130"/>
      <c r="H60" s="130"/>
      <c r="I60" s="130"/>
      <c r="J60" s="119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I60" s="131"/>
      <c r="EP60" s="3"/>
      <c r="EQ60" s="162"/>
      <c r="ER60" s="171" t="s">
        <v>96</v>
      </c>
      <c r="ES60" s="163"/>
      <c r="ET60" s="163"/>
      <c r="EU60" s="163"/>
      <c r="EV60" s="163"/>
      <c r="EW60" s="163"/>
      <c r="EX60" s="163"/>
      <c r="EY60" s="163"/>
      <c r="EZ60" s="163"/>
      <c r="FA60" s="164"/>
      <c r="FB60" s="3"/>
    </row>
    <row r="61" spans="2:158" ht="15.75" customHeight="1" x14ac:dyDescent="0.15"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EP61" s="3"/>
      <c r="EQ61" s="162"/>
      <c r="ER61" s="163" t="s">
        <v>60</v>
      </c>
      <c r="ES61" s="163"/>
      <c r="ET61" s="163"/>
      <c r="EU61" s="163"/>
      <c r="EV61" s="163"/>
      <c r="EW61" s="163"/>
      <c r="EX61" s="163"/>
      <c r="EY61" s="163"/>
      <c r="EZ61" s="163"/>
      <c r="FA61" s="164"/>
      <c r="FB61" s="3"/>
    </row>
    <row r="62" spans="2:158" ht="15.75" customHeight="1" x14ac:dyDescent="0.15">
      <c r="EP62" s="3"/>
      <c r="EQ62" s="162"/>
      <c r="ER62" s="170" t="s">
        <v>97</v>
      </c>
      <c r="ES62" s="163"/>
      <c r="ET62" s="163"/>
      <c r="EU62" s="163"/>
      <c r="EV62" s="163"/>
      <c r="EW62" s="163"/>
      <c r="EX62" s="163"/>
      <c r="EY62" s="163"/>
      <c r="EZ62" s="163"/>
      <c r="FA62" s="164"/>
      <c r="FB62" s="3"/>
    </row>
    <row r="63" spans="2:158" ht="15.75" customHeight="1" x14ac:dyDescent="0.15">
      <c r="EP63" s="3"/>
      <c r="EQ63" s="162"/>
      <c r="ER63" s="171" t="s">
        <v>98</v>
      </c>
      <c r="ES63" s="163"/>
      <c r="ET63" s="163"/>
      <c r="EU63" s="163"/>
      <c r="EV63" s="163"/>
      <c r="EW63" s="163"/>
      <c r="EX63" s="163"/>
      <c r="EY63" s="163"/>
      <c r="EZ63" s="163"/>
      <c r="FA63" s="164"/>
      <c r="FB63" s="3"/>
    </row>
    <row r="64" spans="2:158" ht="15.75" customHeight="1" thickBot="1" x14ac:dyDescent="0.2">
      <c r="EP64" s="3"/>
      <c r="EQ64" s="165"/>
      <c r="ER64" s="223"/>
      <c r="ES64" s="167"/>
      <c r="ET64" s="167"/>
      <c r="EU64" s="167"/>
      <c r="EV64" s="167"/>
      <c r="EW64" s="167"/>
      <c r="EX64" s="167"/>
      <c r="EY64" s="167"/>
      <c r="EZ64" s="167"/>
      <c r="FA64" s="168"/>
      <c r="FB64" s="3"/>
    </row>
    <row r="65" spans="146:158" ht="15.75" customHeight="1" thickBot="1" x14ac:dyDescent="0.2">
      <c r="EP65" s="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3"/>
    </row>
    <row r="66" spans="146:158" ht="15.75" customHeight="1" x14ac:dyDescent="0.15">
      <c r="EP66" s="3"/>
      <c r="EQ66" s="172" t="s">
        <v>99</v>
      </c>
      <c r="ER66" s="173" t="s">
        <v>28</v>
      </c>
      <c r="ES66" s="173"/>
      <c r="ET66" s="173"/>
      <c r="EU66" s="173"/>
      <c r="EV66" s="173"/>
      <c r="EW66" s="173"/>
      <c r="EX66" s="173"/>
      <c r="EY66" s="173"/>
      <c r="EZ66" s="173"/>
      <c r="FA66" s="174"/>
      <c r="FB66" s="3"/>
    </row>
    <row r="67" spans="146:158" ht="15.75" customHeight="1" x14ac:dyDescent="0.15">
      <c r="EP67" s="3"/>
      <c r="EQ67" s="175" t="s">
        <v>65</v>
      </c>
      <c r="ER67" s="176" t="s">
        <v>100</v>
      </c>
      <c r="ES67" s="176"/>
      <c r="ET67" s="176"/>
      <c r="EU67" s="176"/>
      <c r="EV67" s="176"/>
      <c r="EW67" s="176"/>
      <c r="EX67" s="176"/>
      <c r="EY67" s="176"/>
      <c r="EZ67" s="176"/>
      <c r="FA67" s="177"/>
      <c r="FB67" s="3"/>
    </row>
    <row r="68" spans="146:158" ht="15.75" customHeight="1" x14ac:dyDescent="0.15">
      <c r="EP68" s="72"/>
      <c r="EQ68" s="178"/>
      <c r="ER68" s="179" t="s">
        <v>66</v>
      </c>
      <c r="ES68" s="180"/>
      <c r="ET68" s="180"/>
      <c r="EU68" s="180"/>
      <c r="EV68" s="180"/>
      <c r="EW68" s="180"/>
      <c r="EX68" s="180"/>
      <c r="EY68" s="180"/>
      <c r="EZ68" s="180"/>
      <c r="FA68" s="181"/>
      <c r="FB68" s="3"/>
    </row>
    <row r="69" spans="146:158" ht="15.75" customHeight="1" x14ac:dyDescent="0.15">
      <c r="EP69" s="3"/>
      <c r="EQ69" s="162" t="s">
        <v>34</v>
      </c>
      <c r="ER69" s="169" t="s">
        <v>101</v>
      </c>
      <c r="ES69" s="156"/>
      <c r="ET69" s="156"/>
      <c r="EU69" s="156"/>
      <c r="EV69" s="156"/>
      <c r="EW69" s="156"/>
      <c r="EX69" s="156"/>
      <c r="EY69" s="156"/>
      <c r="EZ69" s="156"/>
      <c r="FA69" s="157"/>
      <c r="FB69" s="3"/>
    </row>
    <row r="70" spans="146:158" ht="15.75" customHeight="1" x14ac:dyDescent="0.15">
      <c r="EP70" s="3"/>
      <c r="EQ70" s="182"/>
      <c r="ER70" s="183" t="s">
        <v>102</v>
      </c>
      <c r="ES70" s="184"/>
      <c r="ET70" s="184"/>
      <c r="EU70" s="184"/>
      <c r="EV70" s="184"/>
      <c r="EW70" s="184"/>
      <c r="EX70" s="184"/>
      <c r="EY70" s="184"/>
      <c r="EZ70" s="184"/>
      <c r="FA70" s="185"/>
      <c r="FB70" s="3"/>
    </row>
    <row r="71" spans="146:158" ht="15.75" customHeight="1" thickBot="1" x14ac:dyDescent="0.2">
      <c r="EP71" s="72"/>
      <c r="EQ71" s="186"/>
      <c r="ER71" s="187" t="s">
        <v>103</v>
      </c>
      <c r="ES71" s="188"/>
      <c r="ET71" s="188"/>
      <c r="EU71" s="188"/>
      <c r="EV71" s="188"/>
      <c r="EW71" s="188"/>
      <c r="EX71" s="188"/>
      <c r="EY71" s="188"/>
      <c r="EZ71" s="188"/>
      <c r="FA71" s="189"/>
      <c r="FB71" s="72"/>
    </row>
    <row r="72" spans="146:158" ht="15.75" customHeight="1" thickBot="1" x14ac:dyDescent="0.2">
      <c r="EP72" s="72"/>
      <c r="EQ72" s="72"/>
      <c r="ER72" s="72"/>
      <c r="ES72" s="72"/>
      <c r="ET72" s="224"/>
      <c r="EU72" s="72"/>
      <c r="EV72" s="72"/>
      <c r="EW72" s="72"/>
      <c r="EX72" s="72"/>
      <c r="EY72" s="72"/>
      <c r="EZ72" s="72"/>
      <c r="FA72" s="72"/>
      <c r="FB72" s="72"/>
    </row>
    <row r="73" spans="146:158" ht="15.75" customHeight="1" x14ac:dyDescent="0.15">
      <c r="EP73" s="3"/>
      <c r="EQ73" s="152" t="s">
        <v>63</v>
      </c>
      <c r="ER73" s="153" t="s">
        <v>64</v>
      </c>
      <c r="ES73" s="153"/>
      <c r="ET73" s="153"/>
      <c r="EU73" s="153"/>
      <c r="EV73" s="153"/>
      <c r="EW73" s="153"/>
      <c r="EX73" s="153"/>
      <c r="EY73" s="153"/>
      <c r="EZ73" s="153"/>
      <c r="FA73" s="154"/>
      <c r="FB73" s="3"/>
    </row>
    <row r="74" spans="146:158" ht="15.75" customHeight="1" x14ac:dyDescent="0.15">
      <c r="EP74" s="3"/>
      <c r="EQ74" s="155" t="s">
        <v>104</v>
      </c>
      <c r="ER74" s="156" t="s">
        <v>105</v>
      </c>
      <c r="ES74" s="156"/>
      <c r="ET74" s="156"/>
      <c r="EU74" s="156"/>
      <c r="EV74" s="156"/>
      <c r="EW74" s="156"/>
      <c r="EX74" s="156"/>
      <c r="EY74" s="156"/>
      <c r="EZ74" s="156"/>
      <c r="FA74" s="157"/>
      <c r="FB74" s="3"/>
    </row>
    <row r="75" spans="146:158" ht="15.75" customHeight="1" x14ac:dyDescent="0.15">
      <c r="EP75" s="3"/>
      <c r="EQ75" s="158"/>
      <c r="ER75" s="225" t="s">
        <v>106</v>
      </c>
      <c r="ES75" s="160"/>
      <c r="ET75" s="160"/>
      <c r="EU75" s="160"/>
      <c r="EV75" s="160"/>
      <c r="EW75" s="160"/>
      <c r="EX75" s="160"/>
      <c r="EY75" s="160"/>
      <c r="EZ75" s="160"/>
      <c r="FA75" s="161"/>
      <c r="FB75" s="3"/>
    </row>
    <row r="76" spans="146:158" ht="15.75" customHeight="1" x14ac:dyDescent="0.15">
      <c r="EP76" s="3"/>
      <c r="EQ76" s="162" t="s">
        <v>34</v>
      </c>
      <c r="ER76" s="163" t="s">
        <v>107</v>
      </c>
      <c r="ES76" s="163"/>
      <c r="ET76" s="163"/>
      <c r="EU76" s="163"/>
      <c r="EV76" s="163"/>
      <c r="EW76" s="163"/>
      <c r="EX76" s="163"/>
      <c r="EY76" s="163"/>
      <c r="EZ76" s="163"/>
      <c r="FA76" s="164"/>
      <c r="FB76" s="3"/>
    </row>
    <row r="77" spans="146:158" ht="15.75" customHeight="1" x14ac:dyDescent="0.15">
      <c r="EP77" s="3"/>
      <c r="EQ77" s="162"/>
      <c r="ER77" s="234" t="s">
        <v>108</v>
      </c>
      <c r="ES77" s="235"/>
      <c r="ET77" s="235"/>
      <c r="EU77" s="235"/>
      <c r="EV77" s="235"/>
      <c r="EW77" s="235"/>
      <c r="EX77" s="235"/>
      <c r="EY77" s="235"/>
      <c r="EZ77" s="235"/>
      <c r="FA77" s="236"/>
      <c r="FB77" s="3"/>
    </row>
    <row r="78" spans="146:158" ht="15.75" customHeight="1" x14ac:dyDescent="0.15">
      <c r="EP78" s="3"/>
      <c r="EQ78" s="162"/>
      <c r="ER78" s="170" t="s">
        <v>109</v>
      </c>
      <c r="ES78" s="163"/>
      <c r="ET78" s="163"/>
      <c r="EU78" s="163"/>
      <c r="EV78" s="163"/>
      <c r="EW78" s="163"/>
      <c r="EX78" s="163"/>
      <c r="EY78" s="163"/>
      <c r="EZ78" s="163"/>
      <c r="FA78" s="164"/>
      <c r="FB78" s="3"/>
    </row>
    <row r="79" spans="146:158" ht="15.75" customHeight="1" x14ac:dyDescent="0.15">
      <c r="EP79" s="3"/>
      <c r="EQ79" s="162"/>
      <c r="ER79" s="163" t="s">
        <v>110</v>
      </c>
      <c r="ES79" s="163"/>
      <c r="ET79" s="163"/>
      <c r="EU79" s="163"/>
      <c r="EV79" s="163"/>
      <c r="EW79" s="163"/>
      <c r="EX79" s="163"/>
      <c r="EY79" s="163"/>
      <c r="EZ79" s="163"/>
      <c r="FA79" s="164"/>
      <c r="FB79" s="3"/>
    </row>
    <row r="80" spans="146:158" ht="15.75" customHeight="1" x14ac:dyDescent="0.15">
      <c r="EP80" s="3"/>
      <c r="EQ80" s="162"/>
      <c r="ER80" s="171" t="s">
        <v>111</v>
      </c>
      <c r="ES80" s="163"/>
      <c r="ET80" s="163"/>
      <c r="EU80" s="163"/>
      <c r="EV80" s="163"/>
      <c r="EW80" s="163"/>
      <c r="EX80" s="163"/>
      <c r="EY80" s="163"/>
      <c r="EZ80" s="163"/>
      <c r="FA80" s="164"/>
      <c r="FB80" s="3"/>
    </row>
    <row r="81" spans="146:158" ht="15.75" customHeight="1" x14ac:dyDescent="0.15">
      <c r="EP81" s="3"/>
      <c r="EQ81" s="162"/>
      <c r="ER81" s="170" t="s">
        <v>112</v>
      </c>
      <c r="ES81" s="163"/>
      <c r="ET81" s="163"/>
      <c r="EU81" s="163"/>
      <c r="EV81" s="163"/>
      <c r="EW81" s="163"/>
      <c r="EX81" s="163"/>
      <c r="EY81" s="163"/>
      <c r="EZ81" s="163"/>
      <c r="FA81" s="164"/>
      <c r="FB81" s="3"/>
    </row>
    <row r="82" spans="146:158" ht="15.75" customHeight="1" thickBot="1" x14ac:dyDescent="0.2">
      <c r="EP82" s="3"/>
      <c r="EQ82" s="165"/>
      <c r="ER82" s="166" t="s">
        <v>113</v>
      </c>
      <c r="ES82" s="167"/>
      <c r="ET82" s="167"/>
      <c r="EU82" s="167"/>
      <c r="EV82" s="167"/>
      <c r="EW82" s="167"/>
      <c r="EX82" s="167"/>
      <c r="EY82" s="167"/>
      <c r="EZ82" s="167"/>
      <c r="FA82" s="168"/>
      <c r="FB82" s="3"/>
    </row>
    <row r="83" spans="146:158" ht="15.75" customHeight="1" x14ac:dyDescent="0.15">
      <c r="EP83" s="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3"/>
    </row>
    <row r="84" spans="146:158" ht="15.75" customHeight="1" x14ac:dyDescent="0.15">
      <c r="EP84" s="2"/>
      <c r="EQ84" s="136"/>
      <c r="ER84" s="131"/>
      <c r="ES84" s="131"/>
      <c r="ET84" s="134"/>
      <c r="EU84" s="131"/>
      <c r="EV84" s="131"/>
      <c r="EW84" s="131"/>
      <c r="EX84" s="131"/>
      <c r="EY84" s="131"/>
    </row>
    <row r="85" spans="146:158" ht="15.75" customHeight="1" x14ac:dyDescent="0.15">
      <c r="EP85" s="2"/>
      <c r="EQ85" s="136"/>
      <c r="ER85" s="131"/>
      <c r="ES85" s="131"/>
      <c r="ET85" s="135"/>
      <c r="EU85" s="131"/>
      <c r="EV85" s="131"/>
      <c r="EW85" s="131"/>
      <c r="EX85" s="131"/>
      <c r="EY85" s="131"/>
    </row>
    <row r="86" spans="146:158" ht="15.75" customHeight="1" x14ac:dyDescent="0.15">
      <c r="EP86" s="2"/>
      <c r="EQ86" s="136"/>
      <c r="ER86" s="131"/>
      <c r="ES86" s="131"/>
      <c r="ET86" s="135"/>
      <c r="EU86" s="131"/>
      <c r="EV86" s="131"/>
      <c r="EW86" s="131"/>
      <c r="EX86" s="131"/>
      <c r="EY86" s="131"/>
    </row>
    <row r="87" spans="146:158" ht="15.75" customHeight="1" x14ac:dyDescent="0.15">
      <c r="EP87" s="2"/>
      <c r="EQ87" s="136"/>
      <c r="ER87" s="131"/>
      <c r="ES87" s="131"/>
      <c r="ET87" s="135"/>
      <c r="EU87" s="131"/>
      <c r="EV87" s="131"/>
      <c r="EW87" s="131"/>
      <c r="EX87" s="131"/>
      <c r="EY87" s="131"/>
    </row>
    <row r="88" spans="146:158" ht="15.75" customHeight="1" x14ac:dyDescent="0.15">
      <c r="EP88" s="2"/>
      <c r="EQ88" s="131"/>
      <c r="ER88" s="131"/>
      <c r="ES88" s="131"/>
      <c r="ET88" s="135"/>
      <c r="EU88" s="131"/>
      <c r="EV88" s="131"/>
      <c r="EW88" s="131"/>
      <c r="EX88" s="131"/>
      <c r="EY88" s="131"/>
    </row>
    <row r="89" spans="146:158" ht="15.75" customHeight="1" x14ac:dyDescent="0.15">
      <c r="EP89" s="2"/>
      <c r="EQ89" s="137"/>
      <c r="ER89" s="131"/>
      <c r="ES89" s="131"/>
      <c r="ET89" s="134"/>
      <c r="EU89" s="131"/>
      <c r="EV89" s="131"/>
      <c r="EW89" s="131"/>
      <c r="EX89" s="131"/>
      <c r="EY89" s="131"/>
    </row>
    <row r="90" spans="146:158" ht="15.75" customHeight="1" x14ac:dyDescent="0.15">
      <c r="EP90" s="2"/>
      <c r="EQ90" s="137"/>
      <c r="ER90" s="131"/>
      <c r="ES90" s="131"/>
      <c r="ET90" s="135"/>
      <c r="EU90" s="131"/>
      <c r="EV90" s="131"/>
      <c r="EW90" s="131"/>
      <c r="EX90" s="131"/>
      <c r="EY90" s="131"/>
    </row>
    <row r="91" spans="146:158" ht="15.75" customHeight="1" x14ac:dyDescent="0.15">
      <c r="EP91" s="2"/>
      <c r="EQ91" s="137"/>
      <c r="ER91" s="131"/>
      <c r="ES91" s="131"/>
      <c r="ET91" s="135"/>
      <c r="EU91" s="131"/>
      <c r="EV91" s="131"/>
      <c r="EW91" s="131"/>
      <c r="EX91" s="131"/>
      <c r="EY91" s="131"/>
    </row>
    <row r="92" spans="146:158" ht="15.75" customHeight="1" x14ac:dyDescent="0.15">
      <c r="EP92" s="2"/>
      <c r="EQ92" s="138"/>
      <c r="ER92" s="131"/>
      <c r="ES92" s="131"/>
      <c r="ET92" s="135"/>
      <c r="EU92" s="131"/>
      <c r="EV92" s="131"/>
      <c r="EW92" s="131"/>
      <c r="EX92" s="131"/>
      <c r="EY92" s="131"/>
    </row>
    <row r="93" spans="146:158" ht="15.75" customHeight="1" x14ac:dyDescent="0.15">
      <c r="EP93" s="2"/>
      <c r="EQ93" s="137"/>
      <c r="ER93" s="131"/>
      <c r="ES93" s="131"/>
      <c r="ET93" s="135"/>
      <c r="EU93" s="131"/>
      <c r="EV93" s="131"/>
      <c r="EW93" s="131"/>
      <c r="EX93" s="131"/>
      <c r="EY93" s="131"/>
    </row>
    <row r="94" spans="146:158" ht="15.75" customHeight="1" x14ac:dyDescent="0.15">
      <c r="EP94" s="2"/>
      <c r="EQ94" s="137"/>
      <c r="ER94" s="131"/>
      <c r="ES94" s="131"/>
      <c r="ET94" s="135"/>
      <c r="EU94" s="131"/>
      <c r="EV94" s="131"/>
      <c r="EW94" s="131"/>
      <c r="EX94" s="131"/>
      <c r="EY94" s="131"/>
    </row>
    <row r="95" spans="146:158" ht="15.75" customHeight="1" x14ac:dyDescent="0.15">
      <c r="EP95" s="2"/>
      <c r="EQ95" s="137"/>
      <c r="ER95" s="131"/>
      <c r="ES95" s="131"/>
      <c r="ET95" s="135"/>
      <c r="EU95" s="131"/>
      <c r="EV95" s="131"/>
      <c r="EW95" s="131"/>
      <c r="EX95" s="131"/>
      <c r="EY95" s="131"/>
    </row>
    <row r="96" spans="146:158" ht="15.75" customHeight="1" x14ac:dyDescent="0.15">
      <c r="EP96" s="2"/>
      <c r="EQ96" s="131"/>
      <c r="ER96" s="131"/>
      <c r="ES96" s="131"/>
      <c r="ET96" s="139"/>
      <c r="EU96" s="131"/>
      <c r="EV96" s="131"/>
      <c r="EW96" s="131"/>
      <c r="EX96" s="131"/>
      <c r="EY96" s="131"/>
    </row>
    <row r="97" spans="146:155" ht="15.75" customHeight="1" x14ac:dyDescent="0.15">
      <c r="EP97" s="2"/>
      <c r="EQ97" s="137"/>
      <c r="ER97" s="131"/>
      <c r="ES97" s="131"/>
      <c r="ET97" s="139"/>
      <c r="EU97" s="131"/>
      <c r="EV97" s="131"/>
      <c r="EW97" s="131"/>
      <c r="EX97" s="131"/>
      <c r="EY97" s="131"/>
    </row>
    <row r="98" spans="146:155" ht="15.75" customHeight="1" x14ac:dyDescent="0.15">
      <c r="EP98" s="2"/>
      <c r="EQ98" s="137"/>
      <c r="ER98" s="131"/>
      <c r="ES98" s="131"/>
      <c r="ET98" s="139"/>
      <c r="EU98" s="131"/>
      <c r="EV98" s="131"/>
      <c r="EW98" s="131"/>
      <c r="EX98" s="131"/>
      <c r="EY98" s="131"/>
    </row>
    <row r="99" spans="146:155" ht="15.75" customHeight="1" x14ac:dyDescent="0.15">
      <c r="EP99" s="2"/>
      <c r="EQ99" s="138"/>
      <c r="ER99" s="131"/>
      <c r="ES99" s="131"/>
      <c r="ET99" s="139"/>
      <c r="EU99" s="131"/>
      <c r="EV99" s="131"/>
      <c r="EW99" s="131"/>
      <c r="EX99" s="131"/>
      <c r="EY99" s="131"/>
    </row>
    <row r="100" spans="146:155" ht="15.75" customHeight="1" x14ac:dyDescent="0.15">
      <c r="EP100" s="2"/>
      <c r="EQ100" s="138"/>
      <c r="ER100" s="131"/>
      <c r="ES100" s="131"/>
      <c r="ET100" s="139"/>
      <c r="EU100" s="131"/>
      <c r="EV100" s="131"/>
      <c r="EW100" s="131"/>
      <c r="EX100" s="131"/>
      <c r="EY100" s="131"/>
    </row>
    <row r="101" spans="146:155" ht="15.75" customHeight="1" x14ac:dyDescent="0.15">
      <c r="EP101" s="2"/>
      <c r="EQ101" s="131"/>
      <c r="ER101" s="131"/>
      <c r="ES101" s="131"/>
      <c r="ET101" s="139"/>
      <c r="EU101" s="131"/>
      <c r="EV101" s="131"/>
      <c r="EW101" s="131"/>
      <c r="EX101" s="131"/>
      <c r="EY101" s="131"/>
    </row>
    <row r="102" spans="146:155" ht="15.75" customHeight="1" x14ac:dyDescent="0.15">
      <c r="EP102" s="2"/>
      <c r="EQ102" s="138"/>
      <c r="ER102" s="131"/>
      <c r="ES102" s="131"/>
      <c r="ET102" s="135"/>
      <c r="EU102" s="131"/>
      <c r="EV102" s="131"/>
      <c r="EW102" s="131"/>
      <c r="EX102" s="131"/>
      <c r="EY102" s="131"/>
    </row>
    <row r="103" spans="146:155" ht="15.75" customHeight="1" x14ac:dyDescent="0.15">
      <c r="EP103" s="2"/>
      <c r="EQ103" s="138"/>
      <c r="ER103" s="131"/>
      <c r="ES103" s="131"/>
      <c r="ET103" s="139"/>
      <c r="EU103" s="131"/>
      <c r="EV103" s="131"/>
      <c r="EW103" s="131"/>
      <c r="EX103" s="131"/>
      <c r="EY103" s="131"/>
    </row>
    <row r="104" spans="146:155" ht="15.75" customHeight="1" x14ac:dyDescent="0.15">
      <c r="EP104" s="2"/>
      <c r="EQ104" s="138"/>
      <c r="ER104" s="131"/>
      <c r="ES104" s="131"/>
      <c r="ET104" s="139"/>
      <c r="EU104" s="131"/>
      <c r="EV104" s="131"/>
      <c r="EW104" s="131"/>
      <c r="EX104" s="131"/>
      <c r="EY104" s="131"/>
    </row>
    <row r="105" spans="146:155" ht="15.75" customHeight="1" x14ac:dyDescent="0.15">
      <c r="EP105" s="2"/>
      <c r="EQ105" s="137"/>
      <c r="ER105" s="131"/>
      <c r="ES105" s="131"/>
      <c r="ET105" s="139"/>
      <c r="EU105" s="131"/>
      <c r="EV105" s="131"/>
      <c r="EW105" s="131"/>
      <c r="EX105" s="131"/>
      <c r="EY105" s="131"/>
    </row>
    <row r="106" spans="146:155" ht="15.75" customHeight="1" x14ac:dyDescent="0.15">
      <c r="EP106" s="2"/>
      <c r="EQ106" s="137"/>
      <c r="ER106" s="131"/>
      <c r="ES106" s="131"/>
      <c r="ET106" s="139"/>
      <c r="EU106" s="131"/>
      <c r="EV106" s="131"/>
      <c r="EW106" s="131"/>
      <c r="EX106" s="131"/>
      <c r="EY106" s="131"/>
    </row>
    <row r="107" spans="146:155" ht="15.75" customHeight="1" x14ac:dyDescent="0.15">
      <c r="EP107" s="2"/>
      <c r="EQ107" s="137"/>
      <c r="ER107" s="131"/>
      <c r="ES107" s="131"/>
      <c r="ET107" s="139"/>
      <c r="EU107" s="131"/>
      <c r="EV107" s="131"/>
      <c r="EW107" s="131"/>
      <c r="EX107" s="131"/>
      <c r="EY107" s="131"/>
    </row>
    <row r="108" spans="146:155" ht="15.75" customHeight="1" x14ac:dyDescent="0.15">
      <c r="EP108" s="2"/>
      <c r="EQ108" s="131"/>
      <c r="ER108" s="131"/>
      <c r="ES108" s="131"/>
      <c r="ET108" s="135"/>
      <c r="EU108" s="131"/>
      <c r="EV108" s="131"/>
      <c r="EW108" s="131"/>
      <c r="EX108" s="131"/>
      <c r="EY108" s="131"/>
    </row>
    <row r="109" spans="146:155" ht="15.75" customHeight="1" x14ac:dyDescent="0.15">
      <c r="EP109" s="2"/>
      <c r="EQ109" s="131"/>
      <c r="ER109" s="131"/>
      <c r="ES109" s="131"/>
      <c r="ET109" s="139"/>
      <c r="EU109" s="131"/>
      <c r="EV109" s="131"/>
      <c r="EW109" s="131"/>
      <c r="EX109" s="131"/>
      <c r="EY109" s="131"/>
    </row>
    <row r="110" spans="146:155" ht="15.75" customHeight="1" x14ac:dyDescent="0.15">
      <c r="EP110" s="2"/>
      <c r="EQ110" s="131"/>
      <c r="ER110" s="131"/>
      <c r="ES110" s="131"/>
      <c r="ET110" s="139"/>
      <c r="EU110" s="131"/>
      <c r="EV110" s="131"/>
      <c r="EW110" s="131"/>
      <c r="EX110" s="131"/>
      <c r="EY110" s="131"/>
    </row>
    <row r="111" spans="146:155" ht="15.75" customHeight="1" x14ac:dyDescent="0.15">
      <c r="EP111" s="2"/>
      <c r="EQ111" s="131"/>
      <c r="ER111" s="131"/>
      <c r="ES111" s="131"/>
      <c r="ET111" s="139"/>
      <c r="EU111" s="131"/>
      <c r="EV111" s="131"/>
      <c r="EW111" s="131"/>
      <c r="EX111" s="131"/>
      <c r="EY111" s="131"/>
    </row>
    <row r="112" spans="146:155" ht="15.75" customHeight="1" x14ac:dyDescent="0.15">
      <c r="EP112" s="2"/>
      <c r="EQ112" s="131"/>
      <c r="ER112" s="131"/>
      <c r="ES112" s="131"/>
      <c r="ET112" s="139"/>
      <c r="EU112" s="131"/>
      <c r="EV112" s="131"/>
      <c r="EW112" s="131"/>
      <c r="EX112" s="131"/>
      <c r="EY112" s="131"/>
    </row>
    <row r="113" spans="146:155" ht="15.75" customHeight="1" x14ac:dyDescent="0.15">
      <c r="EP113" s="2"/>
      <c r="EQ113" s="131"/>
      <c r="ER113" s="131"/>
      <c r="ES113" s="131"/>
      <c r="ET113" s="135"/>
      <c r="EU113" s="131"/>
      <c r="EV113" s="131"/>
      <c r="EW113" s="131"/>
      <c r="EX113" s="131"/>
      <c r="EY113" s="131"/>
    </row>
    <row r="114" spans="146:155" ht="15.75" customHeight="1" x14ac:dyDescent="0.15">
      <c r="EP114" s="2"/>
      <c r="EQ114" s="131"/>
      <c r="ER114" s="131"/>
      <c r="ES114" s="131"/>
      <c r="ET114" s="139"/>
      <c r="EU114" s="131"/>
      <c r="EV114" s="131"/>
      <c r="EW114" s="131"/>
      <c r="EX114" s="131"/>
      <c r="EY114" s="131"/>
    </row>
    <row r="115" spans="146:155" ht="15.75" customHeight="1" x14ac:dyDescent="0.15">
      <c r="EP115" s="2"/>
      <c r="EQ115" s="131"/>
      <c r="ER115" s="131"/>
      <c r="ES115" s="131"/>
      <c r="ET115" s="139"/>
      <c r="EU115" s="131"/>
      <c r="EV115" s="131"/>
      <c r="EW115" s="131"/>
      <c r="EX115" s="131"/>
      <c r="EY115" s="131"/>
    </row>
    <row r="116" spans="146:155" ht="15.75" customHeight="1" x14ac:dyDescent="0.15">
      <c r="EP116" s="2"/>
      <c r="EQ116" s="131"/>
      <c r="ER116" s="131"/>
      <c r="ES116" s="131"/>
      <c r="ET116" s="139"/>
      <c r="EU116" s="131"/>
      <c r="EV116" s="131"/>
      <c r="EW116" s="131"/>
      <c r="EX116" s="131"/>
      <c r="EY116" s="131"/>
    </row>
    <row r="117" spans="146:155" ht="15.75" customHeight="1" x14ac:dyDescent="0.15">
      <c r="EP117" s="2"/>
      <c r="EQ117" s="131"/>
      <c r="ER117" s="131"/>
      <c r="ES117" s="131"/>
      <c r="ET117" s="139"/>
      <c r="EU117" s="131"/>
      <c r="EV117" s="131"/>
      <c r="EW117" s="131"/>
      <c r="EX117" s="131"/>
      <c r="EY117" s="131"/>
    </row>
    <row r="118" spans="146:155" ht="15.75" customHeight="1" x14ac:dyDescent="0.15">
      <c r="EP118" s="2"/>
      <c r="EQ118" s="131"/>
      <c r="ER118" s="131"/>
      <c r="ES118" s="131"/>
      <c r="ET118" s="139"/>
      <c r="EU118" s="131"/>
      <c r="EV118" s="131"/>
      <c r="EW118" s="131"/>
      <c r="EX118" s="131"/>
      <c r="EY118" s="131"/>
    </row>
    <row r="119" spans="146:155" ht="15.75" customHeight="1" x14ac:dyDescent="0.15">
      <c r="EQ119" s="131"/>
      <c r="ER119" s="131"/>
      <c r="ES119" s="131"/>
      <c r="ET119" s="139"/>
      <c r="EU119" s="131"/>
      <c r="EV119" s="131"/>
      <c r="EW119" s="131"/>
      <c r="EX119" s="131"/>
      <c r="EY119" s="131"/>
    </row>
    <row r="120" spans="146:155" ht="15.75" customHeight="1" x14ac:dyDescent="0.15">
      <c r="EQ120" s="131"/>
      <c r="ER120" s="131"/>
      <c r="ES120" s="131"/>
      <c r="ET120" s="139"/>
      <c r="EU120" s="131"/>
      <c r="EV120" s="131"/>
      <c r="EW120" s="131"/>
      <c r="EX120" s="131"/>
      <c r="EY120" s="131"/>
    </row>
    <row r="121" spans="146:155" ht="15.75" customHeight="1" x14ac:dyDescent="0.15">
      <c r="EQ121" s="131"/>
      <c r="ER121" s="131"/>
      <c r="ES121" s="131"/>
      <c r="ET121" s="139"/>
      <c r="EU121" s="131"/>
      <c r="EV121" s="131"/>
      <c r="EW121" s="131"/>
      <c r="EX121" s="131"/>
      <c r="EY121" s="131"/>
    </row>
    <row r="122" spans="146:155" ht="15.75" customHeight="1" x14ac:dyDescent="0.15">
      <c r="EQ122" s="131"/>
      <c r="ER122" s="131"/>
      <c r="ES122" s="131"/>
      <c r="ET122" s="135"/>
      <c r="EU122" s="131"/>
      <c r="EV122" s="131"/>
      <c r="EW122" s="131"/>
      <c r="EX122" s="131"/>
      <c r="EY122" s="131"/>
    </row>
    <row r="123" spans="146:155" ht="15.75" customHeight="1" x14ac:dyDescent="0.15">
      <c r="EQ123" s="131"/>
      <c r="ER123" s="131"/>
      <c r="ES123" s="131"/>
      <c r="ET123" s="140"/>
      <c r="EU123" s="131"/>
      <c r="EV123" s="131"/>
      <c r="EW123" s="131"/>
      <c r="EX123" s="131"/>
      <c r="EY123" s="131"/>
    </row>
    <row r="124" spans="146:155" ht="15.75" customHeight="1" x14ac:dyDescent="0.15">
      <c r="EQ124" s="131"/>
      <c r="ER124" s="131"/>
      <c r="ES124" s="131"/>
      <c r="ET124" s="131"/>
      <c r="EU124" s="131"/>
      <c r="EV124" s="131"/>
      <c r="EW124" s="131"/>
      <c r="EX124" s="131"/>
      <c r="EY124" s="131"/>
    </row>
    <row r="125" spans="146:155" ht="15.75" customHeight="1" x14ac:dyDescent="0.15">
      <c r="EQ125" s="131"/>
      <c r="ER125" s="131"/>
      <c r="ES125" s="131"/>
      <c r="ET125" s="131"/>
      <c r="EU125" s="131"/>
      <c r="EV125" s="131"/>
      <c r="EW125" s="131"/>
      <c r="EX125" s="131"/>
      <c r="EY125" s="131"/>
    </row>
  </sheetData>
  <mergeCells count="273">
    <mergeCell ref="V12:AW12"/>
    <mergeCell ref="AX12:CK12"/>
    <mergeCell ref="CL12:DM12"/>
    <mergeCell ref="V13:AW14"/>
    <mergeCell ref="AX13:BW14"/>
    <mergeCell ref="CZ16:DM16"/>
    <mergeCell ref="CL13:DM14"/>
    <mergeCell ref="BX14:CK15"/>
    <mergeCell ref="AJ15:AW15"/>
    <mergeCell ref="BK15:BW15"/>
    <mergeCell ref="CZ15:DM15"/>
    <mergeCell ref="AJ16:AW16"/>
    <mergeCell ref="AX16:BJ16"/>
    <mergeCell ref="BK16:BW16"/>
    <mergeCell ref="BX16:CK16"/>
    <mergeCell ref="CL16:CY16"/>
    <mergeCell ref="CL17:CX17"/>
    <mergeCell ref="CZ17:DK17"/>
    <mergeCell ref="V16:AI16"/>
    <mergeCell ref="G18:R18"/>
    <mergeCell ref="V18:AI18"/>
    <mergeCell ref="AJ18:AU18"/>
    <mergeCell ref="AX18:BI18"/>
    <mergeCell ref="BK18:BV18"/>
    <mergeCell ref="BX18:CK18"/>
    <mergeCell ref="CL18:CX18"/>
    <mergeCell ref="G17:R17"/>
    <mergeCell ref="V17:AI17"/>
    <mergeCell ref="AJ17:AU17"/>
    <mergeCell ref="AX17:BI17"/>
    <mergeCell ref="BK17:BV17"/>
    <mergeCell ref="BX17:CK17"/>
    <mergeCell ref="CZ18:DK18"/>
    <mergeCell ref="G19:R19"/>
    <mergeCell ref="V19:AI19"/>
    <mergeCell ref="AJ19:AU19"/>
    <mergeCell ref="AX19:BI19"/>
    <mergeCell ref="BK19:BV19"/>
    <mergeCell ref="BX19:CK19"/>
    <mergeCell ref="CL19:CX19"/>
    <mergeCell ref="CZ19:DK19"/>
    <mergeCell ref="CL20:CX20"/>
    <mergeCell ref="CZ20:DK20"/>
    <mergeCell ref="G21:R21"/>
    <mergeCell ref="V21:AI21"/>
    <mergeCell ref="AJ21:AU21"/>
    <mergeCell ref="AX21:BI21"/>
    <mergeCell ref="BK21:BV21"/>
    <mergeCell ref="BX21:CK21"/>
    <mergeCell ref="CL21:CX21"/>
    <mergeCell ref="CZ21:DK21"/>
    <mergeCell ref="G20:R20"/>
    <mergeCell ref="V20:AI20"/>
    <mergeCell ref="AJ20:AU20"/>
    <mergeCell ref="AX20:BI20"/>
    <mergeCell ref="BK20:BV20"/>
    <mergeCell ref="BX20:CK20"/>
    <mergeCell ref="CL22:CX22"/>
    <mergeCell ref="CZ22:DK22"/>
    <mergeCell ref="G23:R23"/>
    <mergeCell ref="V23:AI23"/>
    <mergeCell ref="AJ23:AU23"/>
    <mergeCell ref="AX23:BI23"/>
    <mergeCell ref="BK23:BV23"/>
    <mergeCell ref="BX23:CK23"/>
    <mergeCell ref="CL23:CX23"/>
    <mergeCell ref="CZ23:DK23"/>
    <mergeCell ref="G22:R22"/>
    <mergeCell ref="V22:AI22"/>
    <mergeCell ref="AJ22:AU22"/>
    <mergeCell ref="AX22:BI22"/>
    <mergeCell ref="BK22:BV22"/>
    <mergeCell ref="BX22:CK22"/>
    <mergeCell ref="CL24:CX24"/>
    <mergeCell ref="CZ24:DK24"/>
    <mergeCell ref="G25:R25"/>
    <mergeCell ref="V25:AI25"/>
    <mergeCell ref="AJ25:AU25"/>
    <mergeCell ref="AX25:BI25"/>
    <mergeCell ref="BK25:BV25"/>
    <mergeCell ref="BX25:CK25"/>
    <mergeCell ref="CL25:CX25"/>
    <mergeCell ref="CZ25:DK25"/>
    <mergeCell ref="G24:R24"/>
    <mergeCell ref="V24:AI24"/>
    <mergeCell ref="AJ24:AU24"/>
    <mergeCell ref="AX24:BI24"/>
    <mergeCell ref="BK24:BV24"/>
    <mergeCell ref="BX24:CK24"/>
    <mergeCell ref="CL26:CX26"/>
    <mergeCell ref="CZ26:DK26"/>
    <mergeCell ref="G27:R27"/>
    <mergeCell ref="V27:AI27"/>
    <mergeCell ref="AJ27:AU27"/>
    <mergeCell ref="AX27:BI27"/>
    <mergeCell ref="BK27:BV27"/>
    <mergeCell ref="BX27:CK27"/>
    <mergeCell ref="CL27:CX27"/>
    <mergeCell ref="CZ27:DK27"/>
    <mergeCell ref="G26:R26"/>
    <mergeCell ref="V26:AI26"/>
    <mergeCell ref="AJ26:AU26"/>
    <mergeCell ref="AX26:BI26"/>
    <mergeCell ref="BK26:BV26"/>
    <mergeCell ref="BX26:CK26"/>
    <mergeCell ref="CL28:CX28"/>
    <mergeCell ref="CZ28:DK28"/>
    <mergeCell ref="G29:R29"/>
    <mergeCell ref="V29:AI29"/>
    <mergeCell ref="AJ29:AU29"/>
    <mergeCell ref="AX29:BI29"/>
    <mergeCell ref="BK29:BV29"/>
    <mergeCell ref="BX29:CK29"/>
    <mergeCell ref="CL29:CX29"/>
    <mergeCell ref="CZ29:DK29"/>
    <mergeCell ref="G28:R28"/>
    <mergeCell ref="V28:AI28"/>
    <mergeCell ref="AJ28:AU28"/>
    <mergeCell ref="AX28:BI28"/>
    <mergeCell ref="BK28:BV28"/>
    <mergeCell ref="BX28:CK28"/>
    <mergeCell ref="CL30:CX30"/>
    <mergeCell ref="CZ30:DK30"/>
    <mergeCell ref="G31:R31"/>
    <mergeCell ref="V31:AI31"/>
    <mergeCell ref="AJ31:AU31"/>
    <mergeCell ref="AX31:BI31"/>
    <mergeCell ref="BK31:BV31"/>
    <mergeCell ref="BX31:CK31"/>
    <mergeCell ref="CL31:CX31"/>
    <mergeCell ref="CZ31:DK31"/>
    <mergeCell ref="G30:R30"/>
    <mergeCell ref="V30:AI30"/>
    <mergeCell ref="AJ30:AU30"/>
    <mergeCell ref="AX30:BI30"/>
    <mergeCell ref="BK30:BV30"/>
    <mergeCell ref="BX30:CK30"/>
    <mergeCell ref="CL32:CX32"/>
    <mergeCell ref="CZ32:DK32"/>
    <mergeCell ref="G33:R33"/>
    <mergeCell ref="V33:AI33"/>
    <mergeCell ref="AJ33:AU33"/>
    <mergeCell ref="AX33:BI33"/>
    <mergeCell ref="BK33:BV33"/>
    <mergeCell ref="BX33:CK33"/>
    <mergeCell ref="CL33:CX33"/>
    <mergeCell ref="CZ33:DK33"/>
    <mergeCell ref="G32:R32"/>
    <mergeCell ref="V32:AI32"/>
    <mergeCell ref="AJ32:AU32"/>
    <mergeCell ref="AX32:BI32"/>
    <mergeCell ref="BK32:BV32"/>
    <mergeCell ref="BX32:CK32"/>
    <mergeCell ref="CL34:CX34"/>
    <mergeCell ref="CZ34:DK34"/>
    <mergeCell ref="G35:R35"/>
    <mergeCell ref="V35:AI35"/>
    <mergeCell ref="AJ35:AU35"/>
    <mergeCell ref="AX35:BI35"/>
    <mergeCell ref="BK35:BV35"/>
    <mergeCell ref="BX35:CK35"/>
    <mergeCell ref="CL35:CX35"/>
    <mergeCell ref="CZ35:DK35"/>
    <mergeCell ref="G34:R34"/>
    <mergeCell ref="V34:AI34"/>
    <mergeCell ref="AJ34:AU34"/>
    <mergeCell ref="AX34:BI34"/>
    <mergeCell ref="BK34:BV34"/>
    <mergeCell ref="BX34:CK34"/>
    <mergeCell ref="CL36:CX36"/>
    <mergeCell ref="CZ36:DK36"/>
    <mergeCell ref="G37:R37"/>
    <mergeCell ref="V37:AI37"/>
    <mergeCell ref="AJ37:AU37"/>
    <mergeCell ref="AX37:BI37"/>
    <mergeCell ref="BK37:BV37"/>
    <mergeCell ref="BX37:CK37"/>
    <mergeCell ref="CL37:CX37"/>
    <mergeCell ref="CZ37:DK37"/>
    <mergeCell ref="G36:R36"/>
    <mergeCell ref="V36:AI36"/>
    <mergeCell ref="AJ36:AU36"/>
    <mergeCell ref="AX36:BI36"/>
    <mergeCell ref="BK36:BV36"/>
    <mergeCell ref="BX36:CK36"/>
    <mergeCell ref="CL38:CX38"/>
    <mergeCell ref="CZ38:DK38"/>
    <mergeCell ref="G39:R39"/>
    <mergeCell ref="V39:AI39"/>
    <mergeCell ref="AJ39:AU39"/>
    <mergeCell ref="AX39:BI39"/>
    <mergeCell ref="BK39:BV39"/>
    <mergeCell ref="BX39:CK39"/>
    <mergeCell ref="CL39:CX39"/>
    <mergeCell ref="CZ39:DK39"/>
    <mergeCell ref="G38:R38"/>
    <mergeCell ref="V38:AI38"/>
    <mergeCell ref="AJ38:AU38"/>
    <mergeCell ref="AX38:BI38"/>
    <mergeCell ref="BK38:BV38"/>
    <mergeCell ref="BX38:CK38"/>
    <mergeCell ref="CL40:CX40"/>
    <mergeCell ref="CZ40:DK40"/>
    <mergeCell ref="G41:R41"/>
    <mergeCell ref="V41:AI41"/>
    <mergeCell ref="AJ41:AU41"/>
    <mergeCell ref="AX41:BI41"/>
    <mergeCell ref="BK41:BV41"/>
    <mergeCell ref="BX41:CK41"/>
    <mergeCell ref="CL41:CX41"/>
    <mergeCell ref="CZ41:DK41"/>
    <mergeCell ref="G40:R40"/>
    <mergeCell ref="V40:AI40"/>
    <mergeCell ref="AJ40:AU40"/>
    <mergeCell ref="AX40:BI40"/>
    <mergeCell ref="BK40:BV40"/>
    <mergeCell ref="BX40:CK40"/>
    <mergeCell ref="G44:R44"/>
    <mergeCell ref="V44:AI44"/>
    <mergeCell ref="AJ44:AU44"/>
    <mergeCell ref="AX44:BI44"/>
    <mergeCell ref="BK44:BV44"/>
    <mergeCell ref="BX44:CK44"/>
    <mergeCell ref="CL42:CX42"/>
    <mergeCell ref="CZ42:DK42"/>
    <mergeCell ref="V43:AI43"/>
    <mergeCell ref="AJ43:AU43"/>
    <mergeCell ref="AX43:BI43"/>
    <mergeCell ref="BK43:BV43"/>
    <mergeCell ref="BX43:CK43"/>
    <mergeCell ref="CL43:CX43"/>
    <mergeCell ref="CZ43:DK43"/>
    <mergeCell ref="G42:R42"/>
    <mergeCell ref="V42:AI42"/>
    <mergeCell ref="AJ42:AU42"/>
    <mergeCell ref="AX42:BI42"/>
    <mergeCell ref="BK42:BV42"/>
    <mergeCell ref="BX42:CK42"/>
    <mergeCell ref="CL44:CX44"/>
    <mergeCell ref="CZ44:DK44"/>
    <mergeCell ref="DN12:EB12"/>
    <mergeCell ref="DN13:EB15"/>
    <mergeCell ref="DN16:EB16"/>
    <mergeCell ref="DN17:DY17"/>
    <mergeCell ref="DN18:DY18"/>
    <mergeCell ref="DN19:DY19"/>
    <mergeCell ref="DN20:DY20"/>
    <mergeCell ref="DN21:DY21"/>
    <mergeCell ref="DN22:DY22"/>
    <mergeCell ref="DN23:DY23"/>
    <mergeCell ref="DN24:DY24"/>
    <mergeCell ref="DN25:DY25"/>
    <mergeCell ref="DN26:DY26"/>
    <mergeCell ref="DN27:DY27"/>
    <mergeCell ref="DN28:DY28"/>
    <mergeCell ref="DN29:DY29"/>
    <mergeCell ref="DN30:DY30"/>
    <mergeCell ref="DN31:DY31"/>
    <mergeCell ref="DN41:DY41"/>
    <mergeCell ref="DN42:DY42"/>
    <mergeCell ref="DN43:DY43"/>
    <mergeCell ref="DN44:DY44"/>
    <mergeCell ref="DN45:DY45"/>
    <mergeCell ref="ER77:FA77"/>
    <mergeCell ref="DN32:DY32"/>
    <mergeCell ref="DN33:DY33"/>
    <mergeCell ref="DN34:DY34"/>
    <mergeCell ref="DN35:DY35"/>
    <mergeCell ref="DN36:DY36"/>
    <mergeCell ref="DN37:DY37"/>
    <mergeCell ref="DN38:DY38"/>
    <mergeCell ref="DN39:DY39"/>
    <mergeCell ref="DN40:DY40"/>
  </mergeCells>
  <phoneticPr fontId="2"/>
  <hyperlinks>
    <hyperlink ref="ER52" r:id="rId1"/>
    <hyperlink ref="ER49" r:id="rId2"/>
    <hyperlink ref="ER63" r:id="rId3"/>
    <hyperlink ref="ER60" r:id="rId4"/>
    <hyperlink ref="ER56" r:id="rId5"/>
    <hyperlink ref="ER68" r:id="rId6"/>
    <hyperlink ref="ER71" r:id="rId7"/>
    <hyperlink ref="ER75" r:id="rId8"/>
    <hyperlink ref="ER82" r:id="rId9" location="a9"/>
    <hyperlink ref="ER77" r:id="rId10"/>
    <hyperlink ref="ER80" r:id="rId11"/>
  </hyperlinks>
  <pageMargins left="0.39370078740157477" right="0.39370078740157477" top="0.59055118110236215" bottom="0.59055118110236215" header="0.39370078740157477" footer="0.19685039370078738"/>
  <pageSetup paperSize="9" scale="65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図表8-30(1)</vt:lpstr>
      <vt:lpstr>図表8-30(2)</vt:lpstr>
      <vt:lpstr>'図表8-30(1)'!Print_Area</vt:lpstr>
      <vt:lpstr>'図表8-30(2)'!Print_Area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2020-01-29T05:58:38Z</cp:lastPrinted>
  <dcterms:created xsi:type="dcterms:W3CDTF">2012-01-18T00:44:20Z</dcterms:created>
  <dcterms:modified xsi:type="dcterms:W3CDTF">2020-03-23T05:29:53Z</dcterms:modified>
</cp:coreProperties>
</file>